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09"/>
  <workbookPr/>
  <mc:AlternateContent xmlns:mc="http://schemas.openxmlformats.org/markup-compatibility/2006">
    <mc:Choice Requires="x15">
      <x15ac:absPath xmlns:x15ac="http://schemas.microsoft.com/office/spreadsheetml/2010/11/ac" url="https://threehiveconsulting.sharepoint.com/sites/FCSSAA/Shared Documents/Tracking Log and Sampling/To be shared with Ministry/Tracking Log/"/>
    </mc:Choice>
  </mc:AlternateContent>
  <xr:revisionPtr revIDLastSave="14" documentId="13_ncr:1_{4641E6CB-2539-46A6-832B-8F685EEC9A49}" xr6:coauthVersionLast="47" xr6:coauthVersionMax="47" xr10:uidLastSave="{A5A098DD-D7D8-45AD-97E2-CBFEDC624C6A}"/>
  <bookViews>
    <workbookView xWindow="-110" yWindow="-110" windowWidth="22620" windowHeight="13500" tabRatio="682" xr2:uid="{1C3CF1C9-3134-45B0-AB3C-1B43A6027520}"/>
  </bookViews>
  <sheets>
    <sheet name="How To Use" sheetId="10" r:id="rId1"/>
    <sheet name="Overview" sheetId="1" r:id="rId2"/>
    <sheet name="Programs" sheetId="2" r:id="rId3"/>
    <sheet name="Comm. Events" sheetId="3" r:id="rId4"/>
    <sheet name="Info &amp; Referrals" sheetId="4" r:id="rId5"/>
    <sheet name="Comm. Dev. &amp; Capacity" sheetId="5" r:id="rId6"/>
    <sheet name="Survey Data" sheetId="7" r:id="rId7"/>
    <sheet name="DO NOT EDIT Survey Back-end" sheetId="9" state="hidden" r:id="rId8"/>
    <sheet name="Custom Survey" sheetId="14" r:id="rId9"/>
    <sheet name="Impact Narratives" sheetId="8" r:id="rId10"/>
    <sheet name="Direct Assist." sheetId="12" r:id="rId11"/>
    <sheet name="DO NOT EDIT Dropdowns Back-end" sheetId="6" state="hidden" r:id="rId12"/>
  </sheets>
  <definedNames>
    <definedName name="_2SLGBTQQIA__people">'DO NOT EDIT Dropdowns Back-end'!$H$21:$H$30</definedName>
    <definedName name="Adults__18__">'DO NOT EDIT Dropdowns Back-end'!$G$12:$G$16</definedName>
    <definedName name="age_groups_list">'DO NOT EDIT Dropdowns Back-end'!$C$11:$I$11</definedName>
    <definedName name="All_ages__no_specific_target_">'DO NOT EDIT Dropdowns Back-end'!$C$12:$C$12</definedName>
    <definedName name="BlankCategory">'DO NOT EDIT Dropdowns Back-end'!$J$11</definedName>
    <definedName name="Child_Development_and_Caregiver_Support">'DO NOT EDIT Dropdowns Back-end'!$D$4:$D$5</definedName>
    <definedName name="Children___12_">'DO NOT EDIT Dropdowns Back-end'!$D$12:$D$13</definedName>
    <definedName name="Children_and_Youth___18_">'DO NOT EDIT Dropdowns Back-end'!$F$12:$F$13</definedName>
    <definedName name="Collective_Impact_Question_Post_Only">'DO NOT EDIT Survey Back-end'!$C$72</definedName>
    <definedName name="Collective_Impact_Question_Types">'DO NOT EDIT Survey Back-end'!$L$2</definedName>
    <definedName name="Community_Development_and_Capacity_Building_Questions">'DO NOT EDIT Survey Back-end'!$G$6:$G$9</definedName>
    <definedName name="Community_Development_and_Capacity_Building_Questions_Post_Only">'DO NOT EDIT Survey Back-end'!$C$79:$C$85</definedName>
    <definedName name="Community_Development_and_Capacity_Building_Questions_Types">'DO NOT EDIT Survey Back-end'!$N$2</definedName>
    <definedName name="Community_Event_Questions_Post_Only">'DO NOT EDIT Survey Back-end'!$C$73:$C$78</definedName>
    <definedName name="Community_Event_Questions_Types">'DO NOT EDIT Survey Back-end'!$M$2</definedName>
    <definedName name="Community_Events_Questions">'DO NOT EDIT Survey Back-end'!$E$6:$E$9</definedName>
    <definedName name="community_groups_list">'DO NOT EDIT Dropdowns Back-end'!$C$19:$N$19</definedName>
    <definedName name="Community_Outreach_Programming">'DO NOT EDIT Dropdowns Back-end'!$H$4:$H$8</definedName>
    <definedName name="Custom_Question_Post_Only">'DO NOT EDIT Survey Back-end'!$C$88</definedName>
    <definedName name="Custom_Question_Pre_and_Post">'DO NOT EDIT Survey Back-end'!$C$89</definedName>
    <definedName name="Custom_Question_Types">'DO NOT EDIT Survey Back-end'!$O$2:$O$3</definedName>
    <definedName name="Data_Combined_From_Multiple_Types_Questions">'DO NOT EDIT Survey Back-end'!$H$6:$H$8</definedName>
    <definedName name="Easy_to_Access_Question_Post_Only">'DO NOT EDIT Survey Back-end'!$C$3</definedName>
    <definedName name="Easy_to_Access_Question_Types">'DO NOT EDIT Survey Back-end'!$E$2</definedName>
    <definedName name="Family">'DO NOT EDIT Dropdowns Back-end'!$H$12:$H$13</definedName>
    <definedName name="Group_Based_Social_Connection_and_Social_Well_Being_Programming">'DO NOT EDIT Dropdowns Back-end'!$I$4</definedName>
    <definedName name="Healthy_Relationship_Programs">'DO NOT EDIT Dropdowns Back-end'!$G$4:$G$5</definedName>
    <definedName name="Home_Support">'DO NOT EDIT Dropdowns Back-end'!$C$4:$C$5</definedName>
    <definedName name="Indigenous__First_Nations">'DO NOT EDIT Dropdowns Back-end'!$E$21:$E$29</definedName>
    <definedName name="Indigenous__Inuit">'DO NOT EDIT Dropdowns Back-end'!$G$21:$G$29</definedName>
    <definedName name="Indigenous__Métis">'DO NOT EDIT Dropdowns Back-end'!$F$21:$F$29</definedName>
    <definedName name="Indigenous_Peoples__no_subcategory">'DO NOT EDIT Dropdowns Back-end'!$D$21:$D$27</definedName>
    <definedName name="Information_and_Referrals_Questions">'DO NOT EDIT Survey Back-end'!$F$6:$F$8</definedName>
    <definedName name="Language_minority_groups">'DO NOT EDIT Dropdowns Back-end'!$L$21:$L$30</definedName>
    <definedName name="Men_boys">'DO NOT EDIT Dropdowns Back-end'!$N$21:$N$30</definedName>
    <definedName name="Mental_Health_Promotion">'DO NOT EDIT Dropdowns Back-end'!$B$4:$B$6</definedName>
    <definedName name="Newcomers">'DO NOT EDIT Dropdowns Back-end'!$I$21:$I$30</definedName>
    <definedName name="No_specific_community_group">'DO NOT EDIT Dropdowns Back-end'!$C$20</definedName>
    <definedName name="People_with_disabilities">'DO NOT EDIT Dropdowns Back-end'!$J$21:$J$30</definedName>
    <definedName name="Prevention_Strategy_1_Post_Only">'DO NOT EDIT Survey Back-end'!$C$4:$C$8</definedName>
    <definedName name="Prevention_Strategy_1_Pre_and_Post">'DO NOT EDIT Survey Back-end'!$C$9:$C$13</definedName>
    <definedName name="Prevention_Strategy_1_Types">'DO NOT EDIT Survey Back-end'!$F$2:$F$3</definedName>
    <definedName name="Prevention_Strategy_2_Post_Only">'DO NOT EDIT Survey Back-end'!$C$14:$C$16</definedName>
    <definedName name="Prevention_Strategy_2_Pre_and_Post">'DO NOT EDIT Survey Back-end'!$C$17:$C$19</definedName>
    <definedName name="Prevention_Strategy_2_Types">'DO NOT EDIT Survey Back-end'!$G$2:$G$3</definedName>
    <definedName name="Prevention_Strategy_3_Post_Only">'DO NOT EDIT Survey Back-end'!$C$20:$C$23</definedName>
    <definedName name="Prevention_Strategy_3_Pre_and_Post">'DO NOT EDIT Survey Back-end'!$C$24:$C$27</definedName>
    <definedName name="Prevention_Strategy_3_Types">'DO NOT EDIT Survey Back-end'!$H$2:$H$3</definedName>
    <definedName name="Prevention_Strategy_4_Post_Only">'DO NOT EDIT Survey Back-end'!$C$28:$C$35</definedName>
    <definedName name="Prevention_Strategy_4_Pre_and_Post">'DO NOT EDIT Survey Back-end'!$C$36:$C$43</definedName>
    <definedName name="Prevention_Strategy_4_Types">'DO NOT EDIT Survey Back-end'!$I$2:$I$3</definedName>
    <definedName name="Prevention_Strategy_5_Post_Only">'DO NOT EDIT Survey Back-end'!$C$44:$C$47</definedName>
    <definedName name="Prevention_Strategy_5_Pre_and_Post">'DO NOT EDIT Survey Back-end'!$C$48:$C$51</definedName>
    <definedName name="Prevention_Strategy_5_Types">'DO NOT EDIT Survey Back-end'!$J$2:$J$3</definedName>
    <definedName name="Prevention_Strategy_6_Post_Only">'DO NOT EDIT Survey Back-end'!$C$52:$C$61</definedName>
    <definedName name="Prevention_Strategy_6_Pre_and_Post">'DO NOT EDIT Survey Back-end'!$C$62:$C$71</definedName>
    <definedName name="Prevention_Strategy_6_Types">'DO NOT EDIT Survey Back-end'!$K$2:$K$3</definedName>
    <definedName name="program_type_list">'DO NOT EDIT Dropdowns Back-end'!$B$3:$I$3</definedName>
    <definedName name="Programs_Questions">'DO NOT EDIT Survey Back-end'!$D$6:$D$14</definedName>
    <definedName name="Racialized_people">'DO NOT EDIT Dropdowns Back-end'!$K$21:$K$30</definedName>
    <definedName name="Satisfaction_Question_Post_Only">'DO NOT EDIT Survey Back-end'!$C$2</definedName>
    <definedName name="Satisfaction_Question_Types">'DO NOT EDIT Survey Back-end'!$D$2</definedName>
    <definedName name="School_Aged_Camps_and_Drop_In_Programs">'DO NOT EDIT Dropdowns Back-end'!$E$4:$E$5</definedName>
    <definedName name="Seniors__as_defined_by_local_FCSS">'DO NOT EDIT Dropdowns Back-end'!$I$12:$I$16</definedName>
    <definedName name="Skill_Building_Programs">'DO NOT EDIT Dropdowns Back-end'!$F$4:$F$7</definedName>
    <definedName name="Survey_Question_Categories">'DO NOT EDIT Survey Back-end'!$D$1:$N$1</definedName>
    <definedName name="Women_girls">'DO NOT EDIT Dropdowns Back-end'!$M$21:$M$30</definedName>
    <definedName name="Youth__12_17_">'DO NOT EDIT Dropdowns Back-end'!$E$12:$E$13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7" l="1"/>
  <c r="H2" i="14"/>
  <c r="H2" i="7" a="1"/>
  <c r="H2" i="7" s="1"/>
  <c r="F2" i="14" a="1"/>
  <c r="F2" i="14" s="1"/>
  <c r="F6" i="8"/>
  <c r="F2" i="8"/>
  <c r="F3" i="8"/>
  <c r="F4" i="8"/>
  <c r="F5" i="8"/>
  <c r="E5" i="8" a="1"/>
  <c r="E5" i="8" s="1"/>
  <c r="E4" i="8" a="1"/>
  <c r="E4" i="8" s="1"/>
  <c r="E3" i="8" a="1"/>
  <c r="E3" i="8" s="1"/>
  <c r="E2" i="8" a="1"/>
  <c r="E2" i="8" s="1"/>
  <c r="F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<sst xmlns="http://schemas.openxmlformats.org/spreadsheetml/2006/main" count="842" uniqueCount="364">
  <si>
    <t>FCSS Tracking Log</t>
  </si>
  <si>
    <r>
      <t xml:space="preserve">This </t>
    </r>
    <r>
      <rPr>
        <u/>
        <sz val="14"/>
        <color theme="1"/>
        <rFont val="Aptos"/>
        <family val="2"/>
        <scheme val="minor"/>
      </rPr>
      <t>optional</t>
    </r>
    <r>
      <rPr>
        <sz val="14"/>
        <color theme="1"/>
        <rFont val="Aptos"/>
        <family val="2"/>
        <scheme val="minor"/>
      </rPr>
      <t xml:space="preserve"> tracking log is intended to make it easier for FCSS programs to track and report information. The fields in this tracking log align with the majority of what is required for annual reporting. It can be used throughout the year to keep a record of programming, or it can just be used when completing annual reporting. </t>
    </r>
  </si>
  <si>
    <t xml:space="preserve">How to enter information into the fields: </t>
  </si>
  <si>
    <t xml:space="preserve">Overview - Fields: </t>
  </si>
  <si>
    <t>Municipality or Metis Settlement</t>
  </si>
  <si>
    <t>The name of the municipality or Metis Settlement you are tracking/reporting for.</t>
  </si>
  <si>
    <t>Total budget</t>
  </si>
  <si>
    <t>Enter the total budget of the FCSS program. (If you would like to track other financial information, feel free to add additional rows, columns, or tabs.)</t>
  </si>
  <si>
    <t>Has a needs assessment been conducted?</t>
  </si>
  <si>
    <t>Use the dropdown to answer [yes / no] for whether a needs assessment has been conducted.</t>
  </si>
  <si>
    <t>If yes, in which year was it conducted?</t>
  </si>
  <si>
    <t xml:space="preserve">If you said yes to the previous question, type the year when the needs assessment was conducted.
If you said no, this box will automatically be greyed out, meaning you do not need to enter anything. </t>
  </si>
  <si>
    <t>Total number of community partnerships</t>
  </si>
  <si>
    <t xml:space="preserve">Enter the total count of community partnerships your FCSS program has with other organizations. See your training package for a full definition. </t>
  </si>
  <si>
    <t>Total number of volunteers</t>
  </si>
  <si>
    <t>Enter the total count of volunteers.</t>
  </si>
  <si>
    <t>Total number of volunteer hours</t>
  </si>
  <si>
    <t>Enter the total count of volunteer hours.</t>
  </si>
  <si>
    <t>Programs - Fields:</t>
  </si>
  <si>
    <t>Activity Name</t>
  </si>
  <si>
    <t>Enter a name for the program that clearly identifies it and distinguishes it from other activities.</t>
  </si>
  <si>
    <t>Service Delivery Type</t>
  </si>
  <si>
    <r>
      <t xml:space="preserve">Use the dropdown to indicate how the program was delivered. 
</t>
    </r>
    <r>
      <rPr>
        <i/>
        <sz val="11"/>
        <color theme="1"/>
        <rFont val="Aptos"/>
        <family val="2"/>
        <scheme val="minor"/>
      </rPr>
      <t>(Direct refers to services that are provided directly by the FCSS program or its staff. Indirect refers to services that are delivered by individuals or organizations funded through FCSS grants, who carry out programming or supports on behalf of FCSS but are not FCSS staff themselves.)</t>
    </r>
  </si>
  <si>
    <t>Indirect Service Delivery Partner/Organization Name</t>
  </si>
  <si>
    <t xml:space="preserve">If you selected Indirect Service Delivery in the previous column, type the name of the partner/organization who delivered the program. 
If you selected Direct Service Delivery, this field will automatically be greyed out, meaning you do not need to enter anything here. </t>
  </si>
  <si>
    <t>Amount Funded</t>
  </si>
  <si>
    <t xml:space="preserve">Type the dollar amount of funding that went towards the program. </t>
  </si>
  <si>
    <t>Program Type</t>
  </si>
  <si>
    <r>
      <t xml:space="preserve">Use the dropdown to choose the program type that aligns best. There are 8 program types to choose from.
</t>
    </r>
    <r>
      <rPr>
        <i/>
        <sz val="11"/>
        <color theme="1"/>
        <rFont val="Aptos"/>
        <family val="2"/>
        <scheme val="minor"/>
      </rPr>
      <t>(Refer to your training resources for definitions and examples.)</t>
    </r>
  </si>
  <si>
    <t>Program Subtype</t>
  </si>
  <si>
    <t xml:space="preserve">Based on your answer in the previous question, this dropdown will allow you to choose the program subtype that aligns best. If a red error appears, the subtype does not match the type; please re-select a subtype. </t>
  </si>
  <si>
    <t>Participant Interactions Count</t>
  </si>
  <si>
    <r>
      <t xml:space="preserve">Enter the number of participant interactions for the program. This is the number of engagements, or number of times people participated, </t>
    </r>
    <r>
      <rPr>
        <u/>
        <sz val="11"/>
        <color theme="1"/>
        <rFont val="Aptos"/>
        <family val="2"/>
        <scheme val="minor"/>
      </rPr>
      <t>not</t>
    </r>
    <r>
      <rPr>
        <sz val="11"/>
        <color theme="1"/>
        <rFont val="Aptos"/>
        <family val="2"/>
        <scheme val="minor"/>
      </rPr>
      <t xml:space="preserve"> unique participants.
</t>
    </r>
    <r>
      <rPr>
        <i/>
        <sz val="11"/>
        <color theme="1"/>
        <rFont val="Aptos"/>
        <family val="2"/>
        <scheme val="minor"/>
      </rPr>
      <t>(Please refer to drop-in sampling &amp; participant estimation tools and guidance for options for counting participant interactions.)</t>
    </r>
  </si>
  <si>
    <t>Level of Prevention</t>
  </si>
  <si>
    <r>
      <t xml:space="preserve">Use the dropdown to indicate the level of prevention that aligns best with the program [primary / secondary].
</t>
    </r>
    <r>
      <rPr>
        <i/>
        <sz val="11"/>
        <color theme="1"/>
        <rFont val="Aptos"/>
        <family val="2"/>
        <scheme val="minor"/>
      </rPr>
      <t>(Refer to your training package for definitions.)</t>
    </r>
  </si>
  <si>
    <t>Description of Social Prevention Activities</t>
  </si>
  <si>
    <t>In this text field, describe the program in more detail, outlining what activities or components of the program contribute to social prevention.</t>
  </si>
  <si>
    <t>Target Age Category</t>
  </si>
  <si>
    <r>
      <t xml:space="preserve">Use the dropdown to select the age category of the primary intended audience(s) for the program. It is completely okay if there is no specific age group. You must choose at least one category. 
There is a second column where you can choose another age category, if there are multiple age group targets for the program. Some options may not appear in the second dropdown, depending on what you chose in the first column (to avoid overlap). 
</t>
    </r>
    <r>
      <rPr>
        <u/>
        <sz val="11"/>
        <color theme="1"/>
        <rFont val="Aptos"/>
        <family val="2"/>
        <scheme val="minor"/>
      </rPr>
      <t xml:space="preserve">If there is only one intended age group, leave the second column blank. </t>
    </r>
  </si>
  <si>
    <t>Other Target Age Category</t>
  </si>
  <si>
    <t>Target Community Group</t>
  </si>
  <si>
    <r>
      <t xml:space="preserve">Use the dropdown to select the community group of the primary intended audience(s) for the program. It is completely okay if there is no specific community group. You must choose at least one category, even if that's "No specific community group." 
There is a second column where you can choose another community group, if there are multiple primary intended audiences for the program. Some options may not appear in the second dropdown, depending on what you chose in the first column (to avoid overlap). 
</t>
    </r>
    <r>
      <rPr>
        <u/>
        <sz val="11"/>
        <color theme="1"/>
        <rFont val="Aptos"/>
        <family val="2"/>
        <scheme val="minor"/>
      </rPr>
      <t xml:space="preserve">If there is only one intended audience, leave the second column blank. </t>
    </r>
  </si>
  <si>
    <t>Other Target Community Group</t>
  </si>
  <si>
    <t>Prevention Strategy #1:</t>
  </si>
  <si>
    <r>
      <t xml:space="preserve">There are six columns, one for each Prevention Strategy. Each column has a dropdown menu, allowing you to choose 'Yes' under the one or more Prevention Strategies that align best with the program. For strategies that don't align, you can choose 'No' or leave it blank. 
You must choose </t>
    </r>
    <r>
      <rPr>
        <u/>
        <sz val="11"/>
        <color theme="1"/>
        <rFont val="Aptos"/>
        <family val="2"/>
        <scheme val="minor"/>
      </rPr>
      <t>at least one</t>
    </r>
    <r>
      <rPr>
        <sz val="11"/>
        <color theme="1"/>
        <rFont val="Aptos"/>
        <family val="2"/>
        <scheme val="minor"/>
      </rPr>
      <t xml:space="preserve">; however, you can select multiple strategies if they align with the program. If these cells are highlighted in yellow, with a red border, it means you have not selected any strategies yet, and should do so before moving on.
</t>
    </r>
    <r>
      <rPr>
        <i/>
        <sz val="11"/>
        <color theme="1"/>
        <rFont val="Aptos"/>
        <family val="2"/>
        <scheme val="minor"/>
      </rPr>
      <t>(Refer to training materials and other resources for examples and guidance on choosing strategies.)</t>
    </r>
  </si>
  <si>
    <t>Prevention Strategy #2:</t>
  </si>
  <si>
    <t>Prevention Strategy #3:</t>
  </si>
  <si>
    <t>Prevention Strategy #4:</t>
  </si>
  <si>
    <t>Prevention Strategy #5:</t>
  </si>
  <si>
    <t>Prevention Strategy #6:</t>
  </si>
  <si>
    <t>Provincial Prevention Priority</t>
  </si>
  <si>
    <r>
      <t xml:space="preserve">Use the dropdown to identify the </t>
    </r>
    <r>
      <rPr>
        <u/>
        <sz val="11"/>
        <color theme="1"/>
        <rFont val="Aptos"/>
        <family val="2"/>
        <scheme val="minor"/>
      </rPr>
      <t>one</t>
    </r>
    <r>
      <rPr>
        <sz val="11"/>
        <color theme="1"/>
        <rFont val="Aptos"/>
        <family val="2"/>
        <scheme val="minor"/>
      </rPr>
      <t xml:space="preserve"> prevention priority that best aligns with the program. </t>
    </r>
  </si>
  <si>
    <t>Community Events - Fields:</t>
  </si>
  <si>
    <t>Enter a name for the event that clearly identifies it and distinguishes it from other activities.</t>
  </si>
  <si>
    <r>
      <t xml:space="preserve">Use the dropdown to indicate how the event was delivered. 
</t>
    </r>
    <r>
      <rPr>
        <i/>
        <sz val="11"/>
        <color theme="1"/>
        <rFont val="Aptos"/>
        <family val="2"/>
        <scheme val="minor"/>
      </rPr>
      <t>(Direct refers to services that are provided directly by the FCSS program or its staff. Indirect refers to services that are delivered by individuals or organizations funded through FCSS grants, who carry out programming or supports on behalf of FCSS but are not FCSS staff themselves.)</t>
    </r>
  </si>
  <si>
    <t xml:space="preserve">If you selected Indirect Service Delivery in the previous column, type the name of the partner/organization who delivered the event.
If you selected Direct Service Delivery, this field will automatically be greyed out, meaning you do not need to enter anything here. </t>
  </si>
  <si>
    <t xml:space="preserve">Type the dollar amount of funding that went towards the event. </t>
  </si>
  <si>
    <t xml:space="preserve">Attendee Count </t>
  </si>
  <si>
    <t xml:space="preserve">Enter the number of attendees. This is the number of people who attended or took part in any way in the event. If there was no formal registration, an estimated number may be submitted. </t>
  </si>
  <si>
    <r>
      <t xml:space="preserve">Use the dropdown to indicate the level of prevention that aligns best with the event [primary / secondary]. 
</t>
    </r>
    <r>
      <rPr>
        <i/>
        <sz val="11"/>
        <color theme="1"/>
        <rFont val="Aptos"/>
        <family val="2"/>
        <scheme val="minor"/>
      </rPr>
      <t>(Refer to training materials and other resources for definitions.)</t>
    </r>
  </si>
  <si>
    <t xml:space="preserve">In this text field, describe the event in more detail, outlining what activities or components of the event contribute to social prevention. </t>
  </si>
  <si>
    <r>
      <t xml:space="preserve">Use the dropdown to select the age category of the primary intended audience(s) for the event. It is completely okay if there is no specific age group. You must choose at least one category.
There is a second column where you can choose another age category, if there are multiple age group targets for the event. Some options may not appear in the second dropdown, depending on what you chose in the first column (to avoid overlap). 
</t>
    </r>
    <r>
      <rPr>
        <u/>
        <sz val="11"/>
        <color theme="1"/>
        <rFont val="Aptos"/>
        <family val="2"/>
        <scheme val="minor"/>
      </rPr>
      <t>If there is only one intended age group, leave the second column blank.</t>
    </r>
  </si>
  <si>
    <r>
      <t xml:space="preserve">Use the dropdown to select the community group of the primary intended audience(s) for the event. It is completely okay if there is no specific community group. You must choose at least one category, even if that's "No specific community group."
There is a second column where you can choose another community group, if there are multiple primary intended audiences for the event. Some options may not appear in the second dropdown, depending on what you chose in the first column (to avoid overlap). 
</t>
    </r>
    <r>
      <rPr>
        <u/>
        <sz val="11"/>
        <color theme="1"/>
        <rFont val="Aptos"/>
        <family val="2"/>
        <scheme val="minor"/>
      </rPr>
      <t xml:space="preserve">If there is only one intended audience, leave the second column blank. </t>
    </r>
  </si>
  <si>
    <r>
      <t xml:space="preserve">There are six columns, one for each Prevention Strategy. Each column has a dropdown menu, allowing you to choose 'Yes' under the one or more Prevention Strategies that align best with the event. For strategies that don't align, you can choose 'No' or leave it blank. 
You must choose </t>
    </r>
    <r>
      <rPr>
        <u/>
        <sz val="11"/>
        <color theme="1"/>
        <rFont val="Aptos"/>
        <family val="2"/>
        <scheme val="minor"/>
      </rPr>
      <t>at least one</t>
    </r>
    <r>
      <rPr>
        <sz val="11"/>
        <color theme="1"/>
        <rFont val="Aptos"/>
        <family val="2"/>
        <scheme val="minor"/>
      </rPr>
      <t xml:space="preserve">; however, you can select multiple strategies if they align with the event. If these cells are highlighted in yellow, with a red border, it means you have not selected any strategies yet, and should do so before moving on.
</t>
    </r>
    <r>
      <rPr>
        <i/>
        <sz val="11"/>
        <color theme="1"/>
        <rFont val="Aptos"/>
        <family val="2"/>
        <scheme val="minor"/>
      </rPr>
      <t>(Refer to training materials and other resources for examples and guidance on choosing strategies.)</t>
    </r>
  </si>
  <si>
    <r>
      <t xml:space="preserve">Use the dropdown to identify the </t>
    </r>
    <r>
      <rPr>
        <u/>
        <sz val="11"/>
        <color theme="1"/>
        <rFont val="Aptos"/>
        <family val="2"/>
        <scheme val="minor"/>
      </rPr>
      <t>one</t>
    </r>
    <r>
      <rPr>
        <sz val="11"/>
        <color theme="1"/>
        <rFont val="Aptos"/>
        <family val="2"/>
        <scheme val="minor"/>
      </rPr>
      <t xml:space="preserve"> prevention priority that best aligns with the event. </t>
    </r>
  </si>
  <si>
    <t>Information and Referrals - Fields:</t>
  </si>
  <si>
    <t>Enter a name for the service that clearly identifies it and distinguishes it from other activities.</t>
  </si>
  <si>
    <r>
      <t xml:space="preserve">Use the dropdown to indicate how the service was delivered. 
</t>
    </r>
    <r>
      <rPr>
        <i/>
        <sz val="11"/>
        <color theme="1"/>
        <rFont val="Aptos"/>
        <family val="2"/>
        <scheme val="minor"/>
      </rPr>
      <t>(Direct refers to services that are provided directly by the FCSS program or its staff. Indirect refers to services that are delivered by individuals or organizations funded through FCSS grants, who carry out programming or supports on behalf of FCSS but are not FCSS staff themselves.)</t>
    </r>
  </si>
  <si>
    <t xml:space="preserve">If you selected Indirect Service Delivery in the previous column, type the name of the partner/organization who delivered the service. 
If you selected Direct Service Delivery, this field will automatically be greyed out, meaning you do not need to enter anything here. </t>
  </si>
  <si>
    <t xml:space="preserve">Type the dollar amount of funding that went towards the service. </t>
  </si>
  <si>
    <t>Type of Service</t>
  </si>
  <si>
    <r>
      <t xml:space="preserve">Use the dropdown to indicate whether it's an Information Service or a Referral Service. 
</t>
    </r>
    <r>
      <rPr>
        <i/>
        <sz val="11"/>
        <color theme="1"/>
        <rFont val="Aptos"/>
        <family val="2"/>
        <scheme val="minor"/>
      </rPr>
      <t>(Refer to training materials and other resources for definitions and examples of these two types.)</t>
    </r>
  </si>
  <si>
    <r>
      <rPr>
        <b/>
        <sz val="10"/>
        <color theme="1"/>
        <rFont val="Aptos"/>
        <family val="2"/>
        <scheme val="minor"/>
      </rPr>
      <t>for referral services only:</t>
    </r>
    <r>
      <rPr>
        <b/>
        <sz val="11"/>
        <color theme="1"/>
        <rFont val="Aptos"/>
        <family val="2"/>
        <scheme val="minor"/>
      </rPr>
      <t xml:space="preserve"> 
Total Referral Interactions Count</t>
    </r>
  </si>
  <si>
    <r>
      <t xml:space="preserve">If you selected "Referral Services" in the previous column, type the count/number of referral interactions. This number can be actual or estimated. </t>
    </r>
    <r>
      <rPr>
        <i/>
        <sz val="11"/>
        <color theme="1"/>
        <rFont val="Aptos"/>
        <family val="2"/>
        <scheme val="minor"/>
      </rPr>
      <t>(One option is to sample referral interactions. Please refer to the Sampling Tool and guidance for more information.)</t>
    </r>
    <r>
      <rPr>
        <sz val="11"/>
        <color theme="1"/>
        <rFont val="Aptos"/>
        <family val="2"/>
        <scheme val="minor"/>
      </rPr>
      <t xml:space="preserve">
If you selected "Information Services," this field will automatically be greyed out; no number is entered here, as FCSS programs are not asked to report the number of times information is provided. </t>
    </r>
    <r>
      <rPr>
        <i/>
        <sz val="11"/>
        <color theme="1"/>
        <rFont val="Aptos"/>
        <family val="2"/>
        <scheme val="minor"/>
      </rPr>
      <t>(If you want to record a count of information services for your own purposes, feel free to add a column to do so.)</t>
    </r>
  </si>
  <si>
    <t xml:space="preserve">In this text field, describe the service in more detail, outlining what components of the service contribute to social prevention. </t>
  </si>
  <si>
    <t xml:space="preserve">Community Development and Capacity Building - Fields: </t>
  </si>
  <si>
    <t>Enter a name for the community development/capacity building activity that clearly identifies it and distinguishes it from other activities.</t>
  </si>
  <si>
    <r>
      <t xml:space="preserve">Use the dropdown to indicate how the activity was delivered. 
</t>
    </r>
    <r>
      <rPr>
        <i/>
        <sz val="11"/>
        <color theme="1"/>
        <rFont val="Aptos"/>
        <family val="2"/>
        <scheme val="minor"/>
      </rPr>
      <t>(Direct refers to services that are provided directly by the FCSS program or its staff. Indirect refers to services that are delivered by individuals or organizations funded through FCSS grants, who carry out programming or supports on behalf of FCSS but are not FCSS staff themselves.)</t>
    </r>
  </si>
  <si>
    <t xml:space="preserve">If you selected Indirect Service Delivery in the previous column, type the name of the partner/organization who delivered the activity. 
If you selected Direct Service Delivery, this field will automatically be greyed, meaning you do not need to enter anything here. </t>
  </si>
  <si>
    <t xml:space="preserve">Type the dollar amount of funding that went towards the activity. </t>
  </si>
  <si>
    <t>Type</t>
  </si>
  <si>
    <r>
      <t xml:space="preserve">Use the dropdown to choose the community development/capacity building activity type that aligns best. There are 4 types to choose from. 
</t>
    </r>
    <r>
      <rPr>
        <i/>
        <sz val="11"/>
        <color theme="1"/>
        <rFont val="Aptos"/>
        <family val="2"/>
        <scheme val="minor"/>
      </rPr>
      <t>(Refer to training materials and other resources for definitions and examples.)</t>
    </r>
  </si>
  <si>
    <r>
      <t xml:space="preserve">Use the dropdown to indicate the level of prevention that aligns best with the activity [primary / secondary].
</t>
    </r>
    <r>
      <rPr>
        <i/>
        <sz val="11"/>
        <color theme="1"/>
        <rFont val="Aptos"/>
        <family val="2"/>
        <scheme val="minor"/>
      </rPr>
      <t>(Refer to training materials and other resources for definitions.)</t>
    </r>
  </si>
  <si>
    <t xml:space="preserve">In this text field, describe the activity in more detail, outlining what components of the activity contribute to social prevention. </t>
  </si>
  <si>
    <r>
      <t xml:space="preserve">There are six columns, one for each Prevention Strategy. Each column has a dropdown menu, allowing you to choose 'Yes' under the one or more Prevention Strategies that align best with the activity. For strategies that don't align, you can choose 'No' or leave it blank. 
You must choose </t>
    </r>
    <r>
      <rPr>
        <u/>
        <sz val="11"/>
        <color theme="1"/>
        <rFont val="Aptos"/>
        <family val="2"/>
        <scheme val="minor"/>
      </rPr>
      <t>at least one</t>
    </r>
    <r>
      <rPr>
        <sz val="11"/>
        <color theme="1"/>
        <rFont val="Aptos"/>
        <family val="2"/>
        <scheme val="minor"/>
      </rPr>
      <t xml:space="preserve">; however, you can select multiple strategies if they align with the activity. If these cells are highlighted in yellow, with a red border, it means you have not selected any strategies yet, and should do so before moving on.
</t>
    </r>
    <r>
      <rPr>
        <i/>
        <sz val="11"/>
        <color theme="1"/>
        <rFont val="Aptos"/>
        <family val="2"/>
        <scheme val="minor"/>
      </rPr>
      <t>(Refer to training materials and other resources for examples and guidance on choosing strategies.)</t>
    </r>
  </si>
  <si>
    <r>
      <t xml:space="preserve">Use the dropdown to identify the </t>
    </r>
    <r>
      <rPr>
        <u/>
        <sz val="11"/>
        <color theme="1"/>
        <rFont val="Aptos"/>
        <family val="2"/>
        <scheme val="minor"/>
      </rPr>
      <t>one</t>
    </r>
    <r>
      <rPr>
        <sz val="11"/>
        <color theme="1"/>
        <rFont val="Aptos"/>
        <family val="2"/>
        <scheme val="minor"/>
      </rPr>
      <t xml:space="preserve"> prevention priority that best aligns with the activity. </t>
    </r>
  </si>
  <si>
    <t xml:space="preserve">Survey Data - Fields: </t>
  </si>
  <si>
    <t>Activity/Activities You Collected Survey Data From</t>
  </si>
  <si>
    <t xml:space="preserve">To enter data for a specific activity (like a program or event), use the name you already used to refer to the activity when you entered its details. 
You can also enter survey results that are already combined/aggregated from multiple activity types. In this case, use a name that helps you identify what was combined. </t>
  </si>
  <si>
    <t>Activity Type</t>
  </si>
  <si>
    <t xml:space="preserve">Use the dropdown to select which activity type it falls under (Programs, Community Events, Information and Referrals, Community Development and Capacity Building). You can also enter survey results that are already combined/aggregated from multiple activity types. </t>
  </si>
  <si>
    <t>Category of Question</t>
  </si>
  <si>
    <t xml:space="preserve">Use the dropdown to select which type of question you are entering data for. Some categories of questions are only relevant for certain activity types. This is automatically filtered for you. 
If you are entering a question that is not from the FCSS Survey Question Catalogue, you can enter this data in the" Custom Survey" tab instead. </t>
  </si>
  <si>
    <t>Timing</t>
  </si>
  <si>
    <t>Use the dropdown to choose whether you are entering Post-Only or Pre and Post data. (If you did one survey at the end of an activity, it's Post-Only. If you did a survey at the beginning and again at the end, it's Pre and Post.) Some question categories only have Post-Only versions.</t>
  </si>
  <si>
    <t>Survey Question</t>
  </si>
  <si>
    <t xml:space="preserve">Use the dropdown to select the survey question you're entering data for. These are automatically filtered for you based on the selections made under Activity Type, Category, and Timing selections. </t>
  </si>
  <si>
    <t>Verification</t>
  </si>
  <si>
    <t xml:space="preserve">You will not enter anything into this column. This column tells you whether your selections are "Verified" (meaning that everything works, you can keep going) or that there is a "Mismatch," meaning you need to go back and check for red errors where something doesn't match up with your other selections. </t>
  </si>
  <si>
    <t>Total Responses</t>
  </si>
  <si>
    <t>Type the total number of people who answered this survey question for this activity or set of activities.</t>
  </si>
  <si>
    <t>What to Count- Instructions</t>
  </si>
  <si>
    <t xml:space="preserve">Do not edit this column or type anything. This column auto-fills with instructions. It tells you what number you will enter under the next column ("Number of People"), based on the survey question you chose.
If this column is blank, you may need to go back and ensure you have selected something in all of the previous columns. </t>
  </si>
  <si>
    <t>Number of People</t>
  </si>
  <si>
    <t xml:space="preserve">This column is where you will enter the number that the previous column tells you, either the number of people who responded agree/strongly agree (for Post-Only questions), or the number of people who demonstrated a positive change from the pre to post surveys (for Pre and Post questions). </t>
  </si>
  <si>
    <t>Percentage</t>
  </si>
  <si>
    <t>You will not enter anything into this column. This column automatically calculates the percentage who report positive change / satisfaction / easy to access.</t>
  </si>
  <si>
    <t>Custom Survey - Fields:</t>
  </si>
  <si>
    <t>Use the dropdown to choose whether you are entering Post-Only or Pre and Post data. (If you did one survey at the end of an activity, it's Post-Only. If you did a survey at the beginning and again at the end, it's Pre and Post.)</t>
  </si>
  <si>
    <t>Custom Survey Question</t>
  </si>
  <si>
    <r>
      <t xml:space="preserve">Here, you can enter a custom question (one not found in the FCSS Survey Question Catalogue). Please note that custom survey questions are </t>
    </r>
    <r>
      <rPr>
        <u/>
        <sz val="11"/>
        <color theme="1"/>
        <rFont val="Aptos"/>
        <family val="2"/>
        <scheme val="minor"/>
      </rPr>
      <t xml:space="preserve">not </t>
    </r>
    <r>
      <rPr>
        <sz val="11"/>
        <color theme="1"/>
        <rFont val="Aptos"/>
        <family val="2"/>
        <scheme val="minor"/>
      </rPr>
      <t xml:space="preserve">reported in the FCSS annual report, and do not meet the minimum requirement to survey at least one program. However, you may still want to use them for your own learning and evaluation purposes. </t>
    </r>
  </si>
  <si>
    <t xml:space="preserve">Do not edit this column or type anything. This column auto-fills with instructions. It tells you what number you will enter under the next column ("Number of People"), based on the timing of the survey.
If this column is blank, you may need to go back and ensure you have selected something in all of the previous columns. </t>
  </si>
  <si>
    <t>You will not enter anything into this column. This column automatically calculates the percentage who report positive change.</t>
  </si>
  <si>
    <t xml:space="preserve">Impact Narratives - Fields: </t>
  </si>
  <si>
    <t>Enter impact narrative(s) below:</t>
  </si>
  <si>
    <r>
      <t xml:space="preserve">This is where you can enter an (optional) impact narrative for one or several activity categories (Programs, Community Events, Information and Referrals, Community Development and Capacity Building, and Direct Assistance, if applicable). 
</t>
    </r>
    <r>
      <rPr>
        <i/>
        <sz val="11"/>
        <color theme="1"/>
        <rFont val="Aptos"/>
        <family val="2"/>
        <scheme val="minor"/>
      </rPr>
      <t>(Refer to training materials and other resources for more information about impact narratives and what to include/not include.)</t>
    </r>
  </si>
  <si>
    <t>Character limit checker</t>
  </si>
  <si>
    <t>You will not enter anything into this column. This column lets you know if the narrative is too short or too long.</t>
  </si>
  <si>
    <t># of characters</t>
  </si>
  <si>
    <t>You will not enter anything into this column. This column tells you how many characters long the narrative is. There will be a character limit on the online reporting portal.</t>
  </si>
  <si>
    <t>Direct Assistance - Fields:</t>
  </si>
  <si>
    <t xml:space="preserve">Note: This section is only to be completed by programs who have received Ministerial approval to provide direct assistance as a result of extenuating circumstances/public health emergency. </t>
  </si>
  <si>
    <t>Enter a name for the assistance activity that clearly identifies it and distinguishes it.</t>
  </si>
  <si>
    <r>
      <t xml:space="preserve">Use the dropdown to indicate how the assistance was delivered. 
</t>
    </r>
    <r>
      <rPr>
        <i/>
        <sz val="11"/>
        <color theme="1"/>
        <rFont val="Aptos"/>
        <family val="2"/>
        <scheme val="minor"/>
      </rPr>
      <t>(Direct refers to services that are provided directly by the FCSS program or its staff. Indirect refers to services that are delivered by individuals or organizations funded through FCSS grants, who carry out programming or supports on behalf of FCSS but are not FCSS staff themselves.)</t>
    </r>
  </si>
  <si>
    <t xml:space="preserve">If you selected Indirect Service Delivery in the previous column, type the name of the partner/organization who delivered the assistance. If you selected Direct Service Delivery, this field will automatically go grey, meaning you do not need to enter anything here. </t>
  </si>
  <si>
    <t xml:space="preserve">Type the dollar amount of funding that went towards the assistance. </t>
  </si>
  <si>
    <t>Description</t>
  </si>
  <si>
    <t xml:space="preserve">This is a text field to describe the assistance provided in more detail. </t>
  </si>
  <si>
    <t xml:space="preserve">Direct Assistance approved as a result of: </t>
  </si>
  <si>
    <t xml:space="preserve">Use the dropdown to indicate what approval was provided to allow direct assistance (Public Health Emergency or Ministerial Approval). </t>
  </si>
  <si>
    <t xml:space="preserve">Municipality or Metis Settlement: </t>
  </si>
  <si>
    <t xml:space="preserve">Total budget: </t>
  </si>
  <si>
    <t>A process used to identify the strengths, gaps, and priorities within a community. It may include: surveys or interviews with residents; focus groups or community consultations; data analysis from local sources; engagement with community partners. The goal is to gather meaningful input that can guide program development and ensure services are responsive to community needs.</t>
  </si>
  <si>
    <t>A collaborative working relationship, either formal (e.g., written agreements) or informal, between local FCSS programs and other organizations. These may include non-profits, schools, health services, community centres and businesses that contribute meaningfully to service delivery or community outcomes. These partnerships may focus on a shared vision, aligning efforts, sharing resources, and enhancing community capacity. They go beyond information sharing and funding to include joint programming, co-hosted events, and shared service delivery.</t>
  </si>
  <si>
    <t>Total count of volunteers across FCSS activities</t>
  </si>
  <si>
    <r>
      <t xml:space="preserve">Service Delivery Type
</t>
    </r>
    <r>
      <rPr>
        <sz val="9"/>
        <rFont val="Aptos"/>
        <family val="2"/>
        <scheme val="minor"/>
      </rPr>
      <t>(direct / indirect)</t>
    </r>
  </si>
  <si>
    <r>
      <t xml:space="preserve">Program Subtype
</t>
    </r>
    <r>
      <rPr>
        <i/>
        <sz val="10"/>
        <rFont val="Aptos"/>
        <family val="2"/>
        <scheme val="minor"/>
      </rPr>
      <t>(if red error appears, subtype must be corrected)</t>
    </r>
  </si>
  <si>
    <r>
      <t xml:space="preserve">Participant Interactions Count 
</t>
    </r>
    <r>
      <rPr>
        <sz val="9"/>
        <rFont val="Aptos"/>
        <family val="2"/>
        <scheme val="minor"/>
      </rPr>
      <t>(</t>
    </r>
    <r>
      <rPr>
        <u/>
        <sz val="9"/>
        <rFont val="Aptos"/>
        <family val="2"/>
        <scheme val="minor"/>
      </rPr>
      <t>each engagement</t>
    </r>
    <r>
      <rPr>
        <sz val="9"/>
        <rFont val="Aptos"/>
        <family val="2"/>
        <scheme val="minor"/>
      </rPr>
      <t>, not unique participants)</t>
    </r>
  </si>
  <si>
    <r>
      <t xml:space="preserve">Level of Prevention
</t>
    </r>
    <r>
      <rPr>
        <sz val="9"/>
        <rFont val="Aptos"/>
        <family val="2"/>
        <scheme val="minor"/>
      </rPr>
      <t>(primary / secondary)</t>
    </r>
  </si>
  <si>
    <r>
      <t xml:space="preserve">Other Target Age Category
</t>
    </r>
    <r>
      <rPr>
        <i/>
        <sz val="10"/>
        <rFont val="Aptos"/>
        <family val="2"/>
        <scheme val="minor"/>
      </rPr>
      <t>Leave blank if not applicable</t>
    </r>
  </si>
  <si>
    <r>
      <t xml:space="preserve">Other Target Community Group
</t>
    </r>
    <r>
      <rPr>
        <i/>
        <sz val="10"/>
        <rFont val="Aptos"/>
        <family val="2"/>
        <scheme val="minor"/>
      </rPr>
      <t>Leave blank if not applicable</t>
    </r>
  </si>
  <si>
    <r>
      <t xml:space="preserve">Prevention Strategy #1- Y/N
</t>
    </r>
    <r>
      <rPr>
        <sz val="8"/>
        <rFont val="Aptos"/>
        <family val="2"/>
        <scheme val="minor"/>
      </rPr>
      <t>Promote and encourage active 
engagement in the community</t>
    </r>
  </si>
  <si>
    <r>
      <t xml:space="preserve">Prevention Strategy #2- Y/N
</t>
    </r>
    <r>
      <rPr>
        <sz val="8"/>
        <rFont val="Aptos"/>
        <family val="2"/>
        <scheme val="minor"/>
      </rPr>
      <t>Foster a sense of belonging</t>
    </r>
  </si>
  <si>
    <r>
      <t xml:space="preserve">Prevention Strategy #3- Y/N
</t>
    </r>
    <r>
      <rPr>
        <sz val="8"/>
        <rFont val="Aptos"/>
        <family val="2"/>
        <scheme val="minor"/>
      </rPr>
      <t>Promote social inclusion</t>
    </r>
  </si>
  <si>
    <r>
      <t xml:space="preserve">Prevention Strategy #4- Y/N
</t>
    </r>
    <r>
      <rPr>
        <sz val="8"/>
        <rFont val="Aptos"/>
        <family val="2"/>
        <scheme val="minor"/>
      </rPr>
      <t>Develop and maintain healthy 
relationships</t>
    </r>
  </si>
  <si>
    <r>
      <t xml:space="preserve">Prevention Strategy #5- Y/N
</t>
    </r>
    <r>
      <rPr>
        <sz val="8"/>
        <rFont val="Aptos"/>
        <family val="2"/>
        <scheme val="minor"/>
      </rPr>
      <t>Enhance access to social supports</t>
    </r>
  </si>
  <si>
    <r>
      <t xml:space="preserve">Prevention Strategy #6- Y/N
</t>
    </r>
    <r>
      <rPr>
        <sz val="8"/>
        <rFont val="Aptos"/>
        <family val="2"/>
        <scheme val="minor"/>
      </rPr>
      <t>Develop and strengthen skills that build resilience</t>
    </r>
  </si>
  <si>
    <r>
      <t xml:space="preserve">Provincial Prevention Priority
</t>
    </r>
    <r>
      <rPr>
        <i/>
        <sz val="10"/>
        <rFont val="Aptos"/>
        <family val="2"/>
        <scheme val="minor"/>
      </rPr>
      <t>(select one)</t>
    </r>
  </si>
  <si>
    <r>
      <t xml:space="preserve">Attendee Count
</t>
    </r>
    <r>
      <rPr>
        <sz val="9"/>
        <rFont val="Aptos"/>
        <family val="2"/>
        <scheme val="minor"/>
      </rPr>
      <t>(actual or estimate)</t>
    </r>
  </si>
  <si>
    <r>
      <rPr>
        <sz val="9"/>
        <rFont val="Aptos"/>
        <family val="2"/>
        <scheme val="minor"/>
      </rPr>
      <t>for referral services only:</t>
    </r>
    <r>
      <rPr>
        <sz val="8"/>
        <rFont val="Aptos"/>
        <family val="2"/>
        <scheme val="minor"/>
      </rPr>
      <t xml:space="preserve">
</t>
    </r>
    <r>
      <rPr>
        <sz val="11"/>
        <rFont val="Aptos"/>
        <family val="2"/>
        <scheme val="minor"/>
      </rPr>
      <t xml:space="preserve">Total Referral Interactions Count
</t>
    </r>
    <r>
      <rPr>
        <sz val="9"/>
        <rFont val="Aptos"/>
        <family val="2"/>
        <scheme val="minor"/>
      </rPr>
      <t>(actual or estimate)</t>
    </r>
  </si>
  <si>
    <t xml:space="preserve">Activity/Activities You Collected Survey Data From: </t>
  </si>
  <si>
    <r>
      <t xml:space="preserve">Activity Type
</t>
    </r>
    <r>
      <rPr>
        <sz val="9"/>
        <color theme="1"/>
        <rFont val="Aptos"/>
        <family val="2"/>
        <scheme val="minor"/>
      </rPr>
      <t>(Programs / Community Events / Information &amp; Referrals / Community Development &amp; Capacity Building)</t>
    </r>
  </si>
  <si>
    <r>
      <t xml:space="preserve">Timing
</t>
    </r>
    <r>
      <rPr>
        <sz val="9"/>
        <color theme="1"/>
        <rFont val="Aptos"/>
        <family val="2"/>
        <scheme val="minor"/>
      </rPr>
      <t>(Post-Only / Pre and Post)</t>
    </r>
  </si>
  <si>
    <r>
      <t xml:space="preserve">Verification
</t>
    </r>
    <r>
      <rPr>
        <i/>
        <sz val="10"/>
        <color theme="1"/>
        <rFont val="Aptos"/>
        <family val="2"/>
        <scheme val="minor"/>
      </rPr>
      <t>(Do not edit. Auto-filled.)</t>
    </r>
  </si>
  <si>
    <r>
      <rPr>
        <sz val="11"/>
        <color theme="1"/>
        <rFont val="Aptos"/>
        <family val="2"/>
        <scheme val="minor"/>
      </rPr>
      <t>Total Responses</t>
    </r>
    <r>
      <rPr>
        <sz val="10"/>
        <color theme="1"/>
        <rFont val="Aptos"/>
        <family val="2"/>
        <scheme val="minor"/>
      </rPr>
      <t xml:space="preserve">
</t>
    </r>
    <r>
      <rPr>
        <sz val="9"/>
        <color theme="1"/>
        <rFont val="Aptos"/>
        <family val="2"/>
        <scheme val="minor"/>
      </rPr>
      <t>(number of people who answered this question)</t>
    </r>
  </si>
  <si>
    <r>
      <t xml:space="preserve">What to Count- Instructions
</t>
    </r>
    <r>
      <rPr>
        <i/>
        <sz val="10"/>
        <color theme="1"/>
        <rFont val="Aptos"/>
        <family val="2"/>
        <scheme val="minor"/>
      </rPr>
      <t>(Do not edit. Auto-fills with instructions for the next column.)</t>
    </r>
  </si>
  <si>
    <r>
      <rPr>
        <sz val="11"/>
        <color theme="1"/>
        <rFont val="Aptos"/>
        <family val="2"/>
        <scheme val="minor"/>
      </rPr>
      <t xml:space="preserve">Number of People
</t>
    </r>
    <r>
      <rPr>
        <i/>
        <sz val="10"/>
        <color theme="1"/>
        <rFont val="Aptos"/>
        <family val="2"/>
        <scheme val="minor"/>
      </rPr>
      <t>(see Instructions to the left)</t>
    </r>
  </si>
  <si>
    <t>Category</t>
  </si>
  <si>
    <t>Survey Question Text</t>
  </si>
  <si>
    <t>Satisfaction Question</t>
  </si>
  <si>
    <t>Easy to Access Question</t>
  </si>
  <si>
    <t>Prevention Strategy 1</t>
  </si>
  <si>
    <t>Prevention Strategy 2</t>
  </si>
  <si>
    <t>Prevention Strategy 3</t>
  </si>
  <si>
    <t>Prevention Strategy 4</t>
  </si>
  <si>
    <t>Prevention Strategy 5</t>
  </si>
  <si>
    <t>Prevention Strategy 6</t>
  </si>
  <si>
    <t>Collective Impact Question</t>
  </si>
  <si>
    <t>Community Event Questions</t>
  </si>
  <si>
    <t>Community Development and Capacity Building Questions</t>
  </si>
  <si>
    <t>Custom Question</t>
  </si>
  <si>
    <t>Post-Only</t>
  </si>
  <si>
    <t>1. Overall, I am satisfied with this program/service.</t>
  </si>
  <si>
    <t>2. Overall, I found this program/service easy to access.</t>
  </si>
  <si>
    <t>Pre and Post</t>
  </si>
  <si>
    <t>Prevention Strategy 1: Promote and encourage active engagement in the community</t>
  </si>
  <si>
    <t>3.1. As a result of this program, I have opportunities to engage with my community.</t>
  </si>
  <si>
    <t>3.2. This program showed me the importance of being active in my community.</t>
  </si>
  <si>
    <t>Programs</t>
  </si>
  <si>
    <t>Community Events</t>
  </si>
  <si>
    <t>Information and Referrals</t>
  </si>
  <si>
    <t>Community Development and Capacity Building</t>
  </si>
  <si>
    <t>Data Combined from Multiple Types</t>
  </si>
  <si>
    <t>3.3. This program showed me that it is important to be a part of this community.</t>
  </si>
  <si>
    <t>3.4. As a result of this program, I contribute more to my community.</t>
  </si>
  <si>
    <t>3.5. As a result of this program, I have become more active in my community.</t>
  </si>
  <si>
    <t>3.1. I have opportunities to engage with my community.</t>
  </si>
  <si>
    <t>3.2. I understand the importance of being active in my community.</t>
  </si>
  <si>
    <t>3.3. It is very important to me to be part of this community.</t>
  </si>
  <si>
    <t>3.4. I contribute to my community.</t>
  </si>
  <si>
    <t>3.5. I actively participate in my community.</t>
  </si>
  <si>
    <t>Prevention Strategy 2: Foster a sense of belonging</t>
  </si>
  <si>
    <t>4.1. As a result of this program, I feel a stronger sense of belonging to my community.</t>
  </si>
  <si>
    <t>4.2. This program helped me feel more connected to my community.</t>
  </si>
  <si>
    <t>4.3. As a result of this program, I feel important to my community.</t>
  </si>
  <si>
    <t>4.1. I feel a sense of belonging to my community.</t>
  </si>
  <si>
    <t>4.2. I feel connected to my community.</t>
  </si>
  <si>
    <t>4.3. I feel important to my community.</t>
  </si>
  <si>
    <t>Prevention Strategy 3: Promote social inclusion</t>
  </si>
  <si>
    <t>5.1. This program met my needs.</t>
  </si>
  <si>
    <t>5.2. As a result of this program, I have better access to culturally appropriate resources.</t>
  </si>
  <si>
    <t>5.3. This program was welcoming.</t>
  </si>
  <si>
    <t>5.4. I felt valued in this program.</t>
  </si>
  <si>
    <t>5.1. My [program topic] needs are met.</t>
  </si>
  <si>
    <t>5.2. I can access culturally appropriate resources.</t>
  </si>
  <si>
    <t>5.3. This program is welcoming.</t>
  </si>
  <si>
    <t>5.4. I feel valued in this program.</t>
  </si>
  <si>
    <t>Prevention Strategy 4: Develop and maintain healthy relationships</t>
  </si>
  <si>
    <t>6.1. As a result of this program, I can identify people in my life who really care about me.</t>
  </si>
  <si>
    <t>6.2. As a result of this program, I recognize close relationships that provide me with a sense of emotional security and well-being.</t>
  </si>
  <si>
    <t>6.3. As a result of this program, I can name family and/or friends who help me feel safe, secure, and happy.</t>
  </si>
  <si>
    <t>6.4. As a result of this program, I have increased confidence in my parenting skills.</t>
  </si>
  <si>
    <t>6.5. I have gained new parenting skills.</t>
  </si>
  <si>
    <t>6.6. As a result of this program, I can communicate effectively with my [child/children/spouse/partner/people in my life].</t>
  </si>
  <si>
    <t>6.7. As a result  of this program, I have a better understanding of how to resolve conflict peacefully.</t>
  </si>
  <si>
    <t>6.8. As a result of this program, I am ready to build new relationships with people from my community.</t>
  </si>
  <si>
    <t>6.1. I can identify people in my life who really care about me.</t>
  </si>
  <si>
    <t>6.2. I recognize close relationships that provide me with a sense of emotional security and well-being.</t>
  </si>
  <si>
    <t>6.3. I can name family and/or friends who help me feel safe, secure, and happy.</t>
  </si>
  <si>
    <t>6.4. I have confidence in my parenting skills.</t>
  </si>
  <si>
    <t>6.5. I have the parenting skills I need.</t>
  </si>
  <si>
    <t>6.6. I can communicate effectively with my [child/children/spouse/ partner/people in my life].</t>
  </si>
  <si>
    <t>6.7. I can resolve conflict peacefully.</t>
  </si>
  <si>
    <t>6.8. I can build new relationships with people from my community.</t>
  </si>
  <si>
    <t>Prevention Strategy 5: Enhance access to social supports</t>
  </si>
  <si>
    <t>7.1. As a result of this program, I know more about what resources are available to [me/to my family].</t>
  </si>
  <si>
    <t>7.2. As a result of this program, I know more places in the community I can turn to when I need help.</t>
  </si>
  <si>
    <t>7.3. As a result of this program, I have better access to community resources that I need.</t>
  </si>
  <si>
    <t>7.4. As a result of this program, I can identify more people I can rely on for support.</t>
  </si>
  <si>
    <t>7.1. I know what resources are available to [me/to my family].</t>
  </si>
  <si>
    <t>7.2. I know places in the community I can turn to when I need help.</t>
  </si>
  <si>
    <t>7.3. I can access the community resources I need.</t>
  </si>
  <si>
    <t>7.4. I can identify people I can rely on for support.</t>
  </si>
  <si>
    <t>Prevention Strategy 6: Develop and strengthen skills that build resilience</t>
  </si>
  <si>
    <t>8.1. As a result of this program, I feel better about myself.</t>
  </si>
  <si>
    <t>8.2. As a result of this program, I have the ability to improve my life.</t>
  </si>
  <si>
    <t>8.3. As a result of this program, I feel better about my future.</t>
  </si>
  <si>
    <t>8.4. This program helped me make plans for my future.</t>
  </si>
  <si>
    <t>8.5. As a result of this program, I know more about [fill in with knowledge from the program].</t>
  </si>
  <si>
    <t>8.6. I feel better about my ability to [fill in with skill from the program].</t>
  </si>
  <si>
    <t>8.7. As a result of this program, I have learned new things.</t>
  </si>
  <si>
    <t>8.8. As a result of this program, I am better at handling whatever comes my way.</t>
  </si>
  <si>
    <t>8.9. This program taught me healthy strategies to manage stress.</t>
  </si>
  <si>
    <t>8.10. This program taught me problem solving skills.</t>
  </si>
  <si>
    <t>8.1. I feel good about myself.</t>
  </si>
  <si>
    <t>8.2. I have the ability to improve my life.</t>
  </si>
  <si>
    <t>8.3. I feel good about my future.</t>
  </si>
  <si>
    <t>8.4. I have plans for my future.</t>
  </si>
  <si>
    <t>8.5. I know about [fill in with knowledge from the program].</t>
  </si>
  <si>
    <t>8.6. I feel good about my ability to [fill in with skill from the program].</t>
  </si>
  <si>
    <t>8.7. I have opportunities to learn new things.</t>
  </si>
  <si>
    <t>8.8. I am good at handling whatever comes my way.</t>
  </si>
  <si>
    <t>8.9. I know some healthy strategies to manage stress.</t>
  </si>
  <si>
    <t>8.10. I am good at solving problems.</t>
  </si>
  <si>
    <t>9. I feel better able to work with others toward common goals.</t>
  </si>
  <si>
    <t>10.1. This event encouraged social interaction.</t>
  </si>
  <si>
    <t>10.2. This event made me feel part of the community.</t>
  </si>
  <si>
    <t>10.3. I felt welcomed at this event.</t>
  </si>
  <si>
    <t>10.4. This event was welcoming to everyone.</t>
  </si>
  <si>
    <t>10.5. This event provided me with information or resources about services or programs in my community.</t>
  </si>
  <si>
    <t>10.6. This event showed me the importance of being active in my community.</t>
  </si>
  <si>
    <t>11.1. I have opportunities to make my community better.</t>
  </si>
  <si>
    <t>11.2. I have opportunities to use my skills and abilities to support my community.</t>
  </si>
  <si>
    <t>11.3. I understand my community’s needs and challenges.</t>
  </si>
  <si>
    <t>11.4. I feel a sense of belonging to my community.</t>
  </si>
  <si>
    <t>11.5. I have benefited from being a part of this partnership.</t>
  </si>
  <si>
    <t>11.6. This partnership has contributed to stronger community supports and services.</t>
  </si>
  <si>
    <t>11.7. This partnership is more effective than each partner could be on their own.</t>
  </si>
  <si>
    <t>Enter the question in the following column. --&gt;</t>
  </si>
  <si>
    <r>
      <t xml:space="preserve">Custom Survey Question
</t>
    </r>
    <r>
      <rPr>
        <i/>
        <sz val="10"/>
        <color theme="1"/>
        <rFont val="Aptos"/>
        <family val="2"/>
        <scheme val="minor"/>
      </rPr>
      <t>(Please note that custom survey questions are not reported in the FCSS annual report, but you may still want to use them for your own learning and evaluation purposes.)</t>
    </r>
  </si>
  <si>
    <t>Tips for Writing Impact Narratives:</t>
  </si>
  <si>
    <r>
      <rPr>
        <sz val="11"/>
        <color theme="1"/>
        <rFont val="Aptos"/>
        <family val="2"/>
        <scheme val="minor"/>
      </rPr>
      <t>Impact Narratives document outcomes and effects of a program or initiative, showcasing its achievement and contributions at various levels.</t>
    </r>
    <r>
      <rPr>
        <b/>
        <sz val="11"/>
        <color theme="1"/>
        <rFont val="Aptos"/>
        <family val="2"/>
        <scheme val="minor"/>
      </rPr>
      <t xml:space="preserve">
Try using the STAR method below to structure your impact narratives. </t>
    </r>
  </si>
  <si>
    <t>Programs Impact Narrative (optional)</t>
  </si>
  <si>
    <r>
      <rPr>
        <b/>
        <sz val="11"/>
        <color theme="1"/>
        <rFont val="Aptos"/>
        <family val="2"/>
        <scheme val="minor"/>
      </rPr>
      <t>SITUATION</t>
    </r>
    <r>
      <rPr>
        <sz val="11"/>
        <color theme="1"/>
        <rFont val="Aptos"/>
        <family val="2"/>
        <scheme val="minor"/>
      </rPr>
      <t xml:space="preserve">
Describe the situation or the problem that was addressed by the program. </t>
    </r>
  </si>
  <si>
    <t>Community Events Impact Narrative (optional)</t>
  </si>
  <si>
    <r>
      <t xml:space="preserve">TASK
</t>
    </r>
    <r>
      <rPr>
        <sz val="11"/>
        <color theme="1"/>
        <rFont val="Aptos"/>
        <family val="2"/>
        <scheme val="minor"/>
      </rPr>
      <t xml:space="preserve">Describe the goal that the program set out to achieve. </t>
    </r>
  </si>
  <si>
    <t>Information &amp; Referrals Impact Narrative (optional)</t>
  </si>
  <si>
    <r>
      <rPr>
        <b/>
        <sz val="11"/>
        <color theme="1"/>
        <rFont val="Aptos"/>
        <family val="2"/>
        <scheme val="minor"/>
      </rPr>
      <t>ACTION</t>
    </r>
    <r>
      <rPr>
        <sz val="11"/>
        <color theme="1"/>
        <rFont val="Aptos"/>
        <family val="2"/>
        <scheme val="minor"/>
      </rPr>
      <t xml:space="preserve">
Describe the specific actions that were taken to achieve the intended goal of the program.</t>
    </r>
  </si>
  <si>
    <t>Community Development &amp; Capacity Building Impact Narrative (optional)</t>
  </si>
  <si>
    <r>
      <rPr>
        <b/>
        <sz val="11"/>
        <color theme="1"/>
        <rFont val="Aptos"/>
        <family val="2"/>
        <scheme val="minor"/>
      </rPr>
      <t>RESULT</t>
    </r>
    <r>
      <rPr>
        <sz val="11"/>
        <color theme="1"/>
        <rFont val="Aptos"/>
        <family val="2"/>
        <scheme val="minor"/>
      </rPr>
      <t xml:space="preserve">
 Explain the positive change that resulted from the action.</t>
    </r>
  </si>
  <si>
    <r>
      <t xml:space="preserve">Direct Assistance Impact Narrative (optional)
</t>
    </r>
    <r>
      <rPr>
        <i/>
        <sz val="11"/>
        <color theme="1"/>
        <rFont val="Aptos"/>
        <family val="2"/>
        <scheme val="minor"/>
      </rPr>
      <t>*only for FCSS programs who  received approval to provide direct assistance*</t>
    </r>
  </si>
  <si>
    <t/>
  </si>
  <si>
    <r>
      <rPr>
        <b/>
        <sz val="11"/>
        <color theme="1"/>
        <rFont val="Aptos"/>
        <family val="2"/>
        <scheme val="minor"/>
      </rPr>
      <t>DO</t>
    </r>
    <r>
      <rPr>
        <sz val="11"/>
        <color theme="1"/>
        <rFont val="Aptos"/>
        <family val="2"/>
        <scheme val="minor"/>
      </rPr>
      <t xml:space="preserve">
 • Be specific and use clear examples.
 • Share a real anonymous story of an individual or family who has benefitted from FCSS programming.
 • Focus on outcomes of the program instead of activities completed.
 • Align the narrative to the program goals.
 • Align the narrative to a prevention priority that best aligns.</t>
    </r>
  </si>
  <si>
    <r>
      <rPr>
        <b/>
        <sz val="11"/>
        <color theme="1"/>
        <rFont val="Aptos"/>
        <family val="2"/>
        <scheme val="minor"/>
      </rPr>
      <t xml:space="preserve">DO NOT
</t>
    </r>
    <r>
      <rPr>
        <sz val="11"/>
        <color theme="1"/>
        <rFont val="Aptos"/>
        <family val="2"/>
        <scheme val="minor"/>
      </rPr>
      <t>• Be vague and use buzzwords when describing the impact.
 • Reshare the same program data already reported elsewhere without giving additional context.
 • List the activities completed without talking about outcomes and impact.
 • Focus on program details (e.g., number of sessions, location, date) unless it will help you talk about the impact.</t>
    </r>
  </si>
  <si>
    <t>Descriptive Activity Name</t>
  </si>
  <si>
    <r>
      <t xml:space="preserve">Service Delivery Type
</t>
    </r>
    <r>
      <rPr>
        <sz val="9"/>
        <color theme="0"/>
        <rFont val="Aptos"/>
        <family val="2"/>
        <scheme val="minor"/>
      </rPr>
      <t>(direct / indirect)</t>
    </r>
  </si>
  <si>
    <t>*FCSS programs may only provide direct assistance with permission*</t>
  </si>
  <si>
    <t>Direct Assistance approved as a result of:</t>
  </si>
  <si>
    <t>Needs Assessment?</t>
  </si>
  <si>
    <t>Yes</t>
  </si>
  <si>
    <t>No</t>
  </si>
  <si>
    <t xml:space="preserve">Service Delivery: </t>
  </si>
  <si>
    <t>Direct Service Delivery</t>
  </si>
  <si>
    <t>Indirect Service Delivery</t>
  </si>
  <si>
    <t>Program Types &amp; Subtypes:</t>
  </si>
  <si>
    <t>Mental Health Promotion</t>
  </si>
  <si>
    <t>Home Support</t>
  </si>
  <si>
    <t>Child Development and Caregiver Support</t>
  </si>
  <si>
    <t>School-Aged Camps and Drop-In Programs</t>
  </si>
  <si>
    <t>Skill Building Programs</t>
  </si>
  <si>
    <t>Healthy Relationship Programs</t>
  </si>
  <si>
    <t>Community Outreach Programming</t>
  </si>
  <si>
    <t>Group-Based Social Connection and Social Well Being Programming</t>
  </si>
  <si>
    <t>Support/Psycho-Educational Groups</t>
  </si>
  <si>
    <t>At-Home Supports</t>
  </si>
  <si>
    <t>Parenting/Family/Caregiver Programs</t>
  </si>
  <si>
    <t>Camps</t>
  </si>
  <si>
    <t>General Life Skills</t>
  </si>
  <si>
    <t>Family, Gender-Based or Age-Based Violence Prevention</t>
  </si>
  <si>
    <t>Community Workers</t>
  </si>
  <si>
    <t>No subtypes</t>
  </si>
  <si>
    <t>Counselling Services</t>
  </si>
  <si>
    <t>Meal/Food Delivery</t>
  </si>
  <si>
    <t>Early Childhood Development, Preschools and Play Groups</t>
  </si>
  <si>
    <t>Drop-In Programs</t>
  </si>
  <si>
    <t>Employability Skills</t>
  </si>
  <si>
    <t>School-Aged Healthy Relationship Programs</t>
  </si>
  <si>
    <t>Outreach Workers</t>
  </si>
  <si>
    <t>Awareness &amp; Education Programs</t>
  </si>
  <si>
    <t>Financial Literacy</t>
  </si>
  <si>
    <t>System Navigation and Other Support Services</t>
  </si>
  <si>
    <t>Mentorship and Leadership Programs</t>
  </si>
  <si>
    <t>Family School Liaison Workers</t>
  </si>
  <si>
    <t>Outreach Centres/Programs</t>
  </si>
  <si>
    <t xml:space="preserve">Level of Prevention: </t>
  </si>
  <si>
    <t>Primary Prevention</t>
  </si>
  <si>
    <t>Secondary Prevention</t>
  </si>
  <si>
    <t>Provincial Prevention Priorities:</t>
  </si>
  <si>
    <t>Homelessness and Housing Insecurity</t>
  </si>
  <si>
    <t>Mental Health and Addictions</t>
  </si>
  <si>
    <t>Employment</t>
  </si>
  <si>
    <t>Family and Sexual Violence</t>
  </si>
  <si>
    <t>Aging Well in Community</t>
  </si>
  <si>
    <t>Age Categories:</t>
  </si>
  <si>
    <t>All</t>
  </si>
  <si>
    <t>All ages (no specific target)</t>
  </si>
  <si>
    <t>Children (&lt;12)</t>
  </si>
  <si>
    <t>Youth (12-17)</t>
  </si>
  <si>
    <t>Children and Youth (&lt;18)</t>
  </si>
  <si>
    <t>Adults (18+)</t>
  </si>
  <si>
    <t>Family</t>
  </si>
  <si>
    <t>Seniors, as defined by local FCSS</t>
  </si>
  <si>
    <t>—</t>
  </si>
  <si>
    <t>Community Groups:</t>
  </si>
  <si>
    <t>No specific community group</t>
  </si>
  <si>
    <t>Indigenous Peoples- no subcategory</t>
  </si>
  <si>
    <t>Indigenous- First Nations</t>
  </si>
  <si>
    <t>Indigenous- Métis</t>
  </si>
  <si>
    <t>Indigenous- Inuit</t>
  </si>
  <si>
    <t>2SLGBTQQIA+ people</t>
  </si>
  <si>
    <t>Newcomers</t>
  </si>
  <si>
    <t>People with disabilities</t>
  </si>
  <si>
    <t>Racialized people</t>
  </si>
  <si>
    <t>Language minority groups</t>
  </si>
  <si>
    <t>Women/girls</t>
  </si>
  <si>
    <t>Men/boys</t>
  </si>
  <si>
    <t xml:space="preserve">Information &amp; Referrals Types: </t>
  </si>
  <si>
    <t>Information Services</t>
  </si>
  <si>
    <t>Referral Services</t>
  </si>
  <si>
    <t>Community Development &amp; Capacity Building Types:</t>
  </si>
  <si>
    <t>Volunteerism</t>
  </si>
  <si>
    <t>Staff and Board Development</t>
  </si>
  <si>
    <t>Partnerships, Agency, and Community Capacity Building</t>
  </si>
  <si>
    <t>Assessment, Consultation, and Evaluation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</si>
</sst>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quot;$&quot;* #,##0.00_-;\-&quot;$&quot;* #,##0.00_-;_-&quot;$&quot;* &quot;-&quot;??_-;_-@_-"/>
    <numFmt numFmtId="165" formatCode="_-[$$-1009]* #,##0.00_-;\-[$$-1009]* #,##0.00_-;_-[$$-1009]* &quot;-&quot;??_-;_-@_-"/>
  </numFmts>
  <fonts count="34">
    <font>
      <sz val="11"/>
      <color theme="1"/>
      <name val="Aptos"/>
      <family val="2"/>
      <scheme val="minor"/>
    </font>
    <font>
      <sz val="11"/>
      <color theme="1"/>
      <name val="Aptos"/>
      <family val="2"/>
      <scheme val="minor"/>
    </font>
    <font>
      <b/>
      <sz val="11"/>
      <color theme="1"/>
      <name val="Aptos"/>
      <family val="2"/>
      <scheme val="minor"/>
    </font>
    <font>
      <sz val="9"/>
      <color theme="1"/>
      <name val="Aptos"/>
      <family val="2"/>
      <scheme val="minor"/>
    </font>
    <font>
      <b/>
      <sz val="9"/>
      <color theme="1"/>
      <name val="Aptos"/>
      <family val="2"/>
      <scheme val="minor"/>
    </font>
    <font>
      <sz val="10"/>
      <color theme="1"/>
      <name val="Aptos"/>
      <family val="2"/>
      <scheme val="minor"/>
    </font>
    <font>
      <b/>
      <sz val="10"/>
      <color theme="1"/>
      <name val="Aptos"/>
      <family val="2"/>
      <scheme val="minor"/>
    </font>
    <font>
      <sz val="8"/>
      <name val="Aptos"/>
      <family val="2"/>
      <scheme val="minor"/>
    </font>
    <font>
      <strike/>
      <sz val="9"/>
      <color theme="1"/>
      <name val="Aptos"/>
      <family val="2"/>
      <scheme val="minor"/>
    </font>
    <font>
      <sz val="12"/>
      <color theme="1"/>
      <name val="Aptos"/>
      <family val="2"/>
      <scheme val="minor"/>
    </font>
    <font>
      <sz val="11"/>
      <name val="Aptos"/>
      <family val="2"/>
      <scheme val="minor"/>
    </font>
    <font>
      <sz val="9"/>
      <name val="Aptos"/>
      <family val="2"/>
      <scheme val="minor"/>
    </font>
    <font>
      <b/>
      <sz val="11"/>
      <name val="Aptos"/>
      <family val="2"/>
      <scheme val="minor"/>
    </font>
    <font>
      <b/>
      <sz val="12"/>
      <color theme="1"/>
      <name val="Aptos"/>
      <family val="2"/>
      <scheme val="minor"/>
    </font>
    <font>
      <i/>
      <sz val="9"/>
      <color theme="1"/>
      <name val="Aptos"/>
      <family val="2"/>
      <scheme val="minor"/>
    </font>
    <font>
      <i/>
      <sz val="10"/>
      <name val="Aptos"/>
      <family val="2"/>
      <scheme val="minor"/>
    </font>
    <font>
      <i/>
      <sz val="11"/>
      <color theme="1"/>
      <name val="Aptos"/>
      <family val="2"/>
      <scheme val="minor"/>
    </font>
    <font>
      <b/>
      <sz val="16"/>
      <color theme="1"/>
      <name val="Aptos"/>
      <family val="2"/>
      <scheme val="minor"/>
    </font>
    <font>
      <sz val="16"/>
      <color theme="1"/>
      <name val="Aptos"/>
      <family val="2"/>
      <scheme val="minor"/>
    </font>
    <font>
      <u/>
      <sz val="11"/>
      <color theme="1"/>
      <name val="Aptos"/>
      <family val="2"/>
      <scheme val="minor"/>
    </font>
    <font>
      <b/>
      <sz val="12"/>
      <color theme="0"/>
      <name val="Aptos"/>
      <family val="2"/>
      <scheme val="minor"/>
    </font>
    <font>
      <b/>
      <sz val="14"/>
      <color theme="1"/>
      <name val="Aptos"/>
      <family val="2"/>
      <scheme val="minor"/>
    </font>
    <font>
      <b/>
      <sz val="11"/>
      <color rgb="FF263F78"/>
      <name val="Aptos"/>
      <family val="2"/>
      <scheme val="minor"/>
    </font>
    <font>
      <sz val="11"/>
      <color rgb="FFDC3939"/>
      <name val="Aptos"/>
      <family val="2"/>
      <scheme val="minor"/>
    </font>
    <font>
      <u/>
      <sz val="9"/>
      <name val="Aptos"/>
      <family val="2"/>
      <scheme val="minor"/>
    </font>
    <font>
      <i/>
      <sz val="10"/>
      <color theme="1"/>
      <name val="Aptos"/>
      <family val="2"/>
      <scheme val="minor"/>
    </font>
    <font>
      <sz val="14"/>
      <color theme="1"/>
      <name val="Aptos"/>
      <family val="2"/>
      <scheme val="minor"/>
    </font>
    <font>
      <u/>
      <sz val="14"/>
      <color theme="1"/>
      <name val="Aptos"/>
      <family val="2"/>
      <scheme val="minor"/>
    </font>
    <font>
      <sz val="11"/>
      <color theme="0"/>
      <name val="Aptos"/>
      <family val="2"/>
      <scheme val="minor"/>
    </font>
    <font>
      <sz val="9"/>
      <color theme="0"/>
      <name val="Aptos"/>
      <family val="2"/>
      <scheme val="minor"/>
    </font>
    <font>
      <b/>
      <i/>
      <sz val="11"/>
      <name val="Aptos"/>
      <family val="2"/>
      <scheme val="minor"/>
    </font>
    <font>
      <b/>
      <sz val="11"/>
      <color rgb="FFC00000"/>
      <name val="Aptos"/>
      <family val="2"/>
      <scheme val="minor"/>
    </font>
    <font>
      <b/>
      <i/>
      <sz val="11"/>
      <color rgb="FF263F78"/>
      <name val="Aptos"/>
      <family val="2"/>
      <scheme val="minor"/>
    </font>
    <font>
      <i/>
      <sz val="10"/>
      <color theme="5" tint="-0.249977111117893"/>
      <name val="Aptos"/>
      <family val="2"/>
      <scheme val="minor"/>
    </font>
  </fonts>
  <fills count="25">
    <fill>
      <patternFill patternType="none"/>
    </fill>
    <fill>
      <patternFill patternType="gray125"/>
    </fill>
    <fill>
      <patternFill patternType="solid">
        <fgColor theme="6"/>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theme="4"/>
        <bgColor indexed="64"/>
      </patternFill>
    </fill>
    <fill>
      <patternFill patternType="solid">
        <fgColor rgb="FFFFE0DD"/>
        <bgColor indexed="64"/>
      </patternFill>
    </fill>
    <fill>
      <patternFill patternType="solid">
        <fgColor rgb="FFAEDFEA"/>
        <bgColor indexed="64"/>
      </patternFill>
    </fill>
    <fill>
      <patternFill patternType="solid">
        <fgColor theme="5"/>
        <bgColor indexed="64"/>
      </patternFill>
    </fill>
    <fill>
      <patternFill patternType="solid">
        <fgColor rgb="FFFFDEBF"/>
        <bgColor indexed="64"/>
      </patternFill>
    </fill>
    <fill>
      <patternFill patternType="solid">
        <fgColor rgb="FFC0E0F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DC3939"/>
        <bgColor indexed="64"/>
      </patternFill>
    </fill>
    <fill>
      <patternFill patternType="solid">
        <fgColor rgb="FFEB8D8D"/>
        <bgColor indexed="64"/>
      </patternFill>
    </fill>
    <fill>
      <patternFill patternType="solid">
        <fgColor theme="3" tint="-0.499984740745262"/>
        <bgColor indexed="64"/>
      </patternFill>
    </fill>
    <fill>
      <patternFill patternType="solid">
        <fgColor theme="6" tint="0.59999389629810485"/>
        <bgColor indexed="64"/>
      </patternFill>
    </fill>
    <fill>
      <patternFill patternType="solid">
        <fgColor rgb="FFEFA7A7"/>
        <bgColor indexed="64"/>
      </patternFill>
    </fill>
    <fill>
      <patternFill patternType="solid">
        <fgColor theme="0" tint="-0.249977111117893"/>
        <bgColor indexed="64"/>
      </patternFill>
    </fill>
    <fill>
      <patternFill patternType="solid">
        <fgColor theme="5" tint="-0.499984740745262"/>
        <bgColor indexed="64"/>
      </patternFill>
    </fill>
    <fill>
      <patternFill patternType="solid">
        <fgColor rgb="FF88A1D8"/>
        <bgColor indexed="64"/>
      </patternFill>
    </fill>
    <fill>
      <patternFill patternType="solid">
        <fgColor rgb="FFF0F3FA"/>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ck">
        <color auto="1"/>
      </right>
      <top/>
      <bottom style="medium">
        <color indexed="64"/>
      </bottom>
      <diagonal/>
    </border>
    <border>
      <left style="thick">
        <color auto="1"/>
      </left>
      <right style="thin">
        <color auto="1"/>
      </right>
      <top/>
      <bottom style="medium">
        <color indexed="64"/>
      </bottom>
      <diagonal/>
    </border>
    <border>
      <left style="thin">
        <color auto="1"/>
      </left>
      <right style="thin">
        <color auto="1"/>
      </right>
      <top/>
      <bottom style="medium">
        <color indexed="64"/>
      </bottom>
      <diagonal/>
    </border>
    <border>
      <left/>
      <right style="thick">
        <color auto="1"/>
      </right>
      <top style="medium">
        <color indexed="64"/>
      </top>
      <bottom style="thin">
        <color indexed="64"/>
      </bottom>
      <diagonal/>
    </border>
    <border>
      <left style="thick">
        <color auto="1"/>
      </left>
      <right style="thin">
        <color auto="1"/>
      </right>
      <top style="medium">
        <color indexed="64"/>
      </top>
      <bottom style="thin">
        <color indexed="64"/>
      </bottom>
      <diagonal/>
    </border>
    <border>
      <left style="thin">
        <color auto="1"/>
      </left>
      <right style="thin">
        <color auto="1"/>
      </right>
      <top style="medium">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style="thin">
        <color indexed="64"/>
      </top>
      <bottom style="thin">
        <color indexed="64"/>
      </bottom>
      <diagonal/>
    </border>
    <border>
      <left/>
      <right style="thick">
        <color auto="1"/>
      </right>
      <top/>
      <bottom style="thick">
        <color auto="1"/>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right/>
      <top/>
      <bottom style="medium">
        <color indexed="64"/>
      </bottom>
      <diagonal/>
    </border>
    <border>
      <left/>
      <right/>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223">
    <xf numFmtId="0" fontId="0" fillId="0" borderId="0" xfId="0"/>
    <xf numFmtId="0" fontId="0" fillId="0" borderId="0" xfId="0" applyAlignment="1">
      <alignment wrapText="1"/>
    </xf>
    <xf numFmtId="0" fontId="3" fillId="0" borderId="0" xfId="0" applyFont="1"/>
    <xf numFmtId="0" fontId="3" fillId="0" borderId="0" xfId="0" applyFont="1" applyAlignment="1">
      <alignment wrapText="1"/>
    </xf>
    <xf numFmtId="0" fontId="4" fillId="0" borderId="3" xfId="0" applyFont="1" applyBorder="1" applyAlignment="1">
      <alignment wrapText="1"/>
    </xf>
    <xf numFmtId="0" fontId="4" fillId="0" borderId="4" xfId="0" applyFont="1" applyBorder="1" applyAlignment="1">
      <alignment wrapText="1"/>
    </xf>
    <xf numFmtId="0" fontId="3" fillId="0" borderId="6" xfId="0" applyFont="1" applyBorder="1" applyAlignment="1">
      <alignment wrapText="1"/>
    </xf>
    <xf numFmtId="0" fontId="3" fillId="0" borderId="8" xfId="0" applyFont="1" applyBorder="1" applyAlignment="1">
      <alignment wrapText="1"/>
    </xf>
    <xf numFmtId="0" fontId="3" fillId="0" borderId="9" xfId="0" applyFont="1" applyBorder="1" applyAlignment="1">
      <alignment wrapText="1"/>
    </xf>
    <xf numFmtId="0" fontId="5" fillId="0" borderId="0" xfId="0" applyFont="1" applyAlignment="1">
      <alignment wrapText="1"/>
    </xf>
    <xf numFmtId="0" fontId="6" fillId="0" borderId="0" xfId="0" applyFont="1" applyAlignment="1">
      <alignment wrapText="1"/>
    </xf>
    <xf numFmtId="0" fontId="3" fillId="0" borderId="11" xfId="0" applyFont="1" applyBorder="1" applyAlignment="1">
      <alignment wrapText="1"/>
    </xf>
    <xf numFmtId="0" fontId="3" fillId="0" borderId="4" xfId="0" applyFont="1" applyBorder="1"/>
    <xf numFmtId="0" fontId="3" fillId="0" borderId="12" xfId="0" applyFont="1" applyBorder="1" applyAlignment="1">
      <alignment wrapText="1"/>
    </xf>
    <xf numFmtId="0" fontId="2" fillId="0" borderId="10" xfId="0" applyFont="1" applyBorder="1" applyAlignment="1">
      <alignment wrapText="1"/>
    </xf>
    <xf numFmtId="0" fontId="2" fillId="0" borderId="2" xfId="0" applyFont="1" applyBorder="1"/>
    <xf numFmtId="0" fontId="3" fillId="0" borderId="3" xfId="0" applyFont="1" applyBorder="1" applyAlignment="1">
      <alignment wrapText="1"/>
    </xf>
    <xf numFmtId="0" fontId="3" fillId="0" borderId="4" xfId="0" applyFont="1" applyBorder="1" applyAlignment="1">
      <alignment wrapText="1"/>
    </xf>
    <xf numFmtId="0" fontId="2" fillId="0" borderId="2" xfId="0" applyFont="1" applyBorder="1" applyAlignment="1">
      <alignment wrapText="1"/>
    </xf>
    <xf numFmtId="0" fontId="0" fillId="0" borderId="5" xfId="0" applyBorder="1"/>
    <xf numFmtId="0" fontId="0" fillId="0" borderId="7" xfId="0" applyBorder="1"/>
    <xf numFmtId="0" fontId="4" fillId="0" borderId="3" xfId="0" applyFont="1" applyBorder="1"/>
    <xf numFmtId="0" fontId="3" fillId="0" borderId="8" xfId="0" applyFont="1" applyBorder="1"/>
    <xf numFmtId="0" fontId="3" fillId="0" borderId="0" xfId="0" quotePrefix="1" applyFont="1" applyAlignment="1">
      <alignment wrapText="1"/>
    </xf>
    <xf numFmtId="0" fontId="8" fillId="0" borderId="0" xfId="0" applyFont="1" applyAlignment="1">
      <alignment wrapText="1"/>
    </xf>
    <xf numFmtId="0" fontId="8" fillId="0" borderId="6" xfId="0" applyFont="1" applyBorder="1" applyAlignment="1">
      <alignment wrapText="1"/>
    </xf>
    <xf numFmtId="0" fontId="3" fillId="0" borderId="3" xfId="0" quotePrefix="1" applyFont="1" applyBorder="1" applyAlignment="1">
      <alignment wrapText="1"/>
    </xf>
    <xf numFmtId="0" fontId="0" fillId="0" borderId="8" xfId="0" applyBorder="1" applyAlignment="1">
      <alignment wrapText="1"/>
    </xf>
    <xf numFmtId="0" fontId="10" fillId="0" borderId="0" xfId="0" applyFont="1" applyAlignment="1">
      <alignment wrapText="1"/>
    </xf>
    <xf numFmtId="0" fontId="10" fillId="0" borderId="0" xfId="0" applyFont="1"/>
    <xf numFmtId="0" fontId="12" fillId="0" borderId="0" xfId="0" applyFont="1" applyAlignment="1">
      <alignment wrapText="1"/>
    </xf>
    <xf numFmtId="0" fontId="6" fillId="3" borderId="0" xfId="0" applyFont="1" applyFill="1" applyAlignment="1">
      <alignment wrapText="1"/>
    </xf>
    <xf numFmtId="0" fontId="6" fillId="3" borderId="0" xfId="0" applyFont="1" applyFill="1"/>
    <xf numFmtId="0" fontId="5" fillId="0" borderId="0" xfId="0" applyFont="1"/>
    <xf numFmtId="0" fontId="5" fillId="4" borderId="0" xfId="0" applyFont="1" applyFill="1"/>
    <xf numFmtId="0" fontId="6" fillId="0" borderId="0" xfId="0" applyFont="1"/>
    <xf numFmtId="0" fontId="3" fillId="0" borderId="11" xfId="0" applyFont="1" applyBorder="1"/>
    <xf numFmtId="0" fontId="0" fillId="0" borderId="0" xfId="0" applyAlignment="1">
      <alignment horizontal="left" vertical="center"/>
    </xf>
    <xf numFmtId="0" fontId="2" fillId="0" borderId="3" xfId="0" applyFont="1" applyBorder="1" applyAlignment="1">
      <alignment horizontal="left" vertical="center"/>
    </xf>
    <xf numFmtId="0" fontId="0" fillId="0" borderId="3" xfId="0" applyBorder="1" applyAlignment="1">
      <alignment wrapText="1"/>
    </xf>
    <xf numFmtId="0" fontId="2" fillId="0" borderId="12" xfId="0" applyFont="1" applyBorder="1" applyAlignment="1">
      <alignment horizontal="left" vertical="center"/>
    </xf>
    <xf numFmtId="0" fontId="0" fillId="0" borderId="12" xfId="0" applyBorder="1" applyAlignment="1">
      <alignment wrapText="1"/>
    </xf>
    <xf numFmtId="0" fontId="2" fillId="0" borderId="10" xfId="0" applyFont="1" applyBorder="1"/>
    <xf numFmtId="0" fontId="0" fillId="0" borderId="12" xfId="0" applyBorder="1"/>
    <xf numFmtId="0" fontId="0" fillId="0" borderId="11" xfId="0" applyBorder="1"/>
    <xf numFmtId="0" fontId="0" fillId="0" borderId="6" xfId="0" applyBorder="1"/>
    <xf numFmtId="0" fontId="3" fillId="0" borderId="6" xfId="0" applyFont="1" applyBorder="1" applyAlignment="1">
      <alignment vertical="center" wrapText="1"/>
    </xf>
    <xf numFmtId="0" fontId="3" fillId="0" borderId="0" xfId="0" applyFont="1" applyAlignment="1">
      <alignment vertical="center" wrapText="1"/>
    </xf>
    <xf numFmtId="165" fontId="10" fillId="0" borderId="0" xfId="1" applyNumberFormat="1" applyFont="1" applyAlignment="1">
      <alignment wrapText="1"/>
    </xf>
    <xf numFmtId="0" fontId="0" fillId="0" borderId="0" xfId="0" applyProtection="1">
      <protection locked="0"/>
    </xf>
    <xf numFmtId="165" fontId="0" fillId="0" borderId="0" xfId="1" applyNumberFormat="1" applyFont="1" applyProtection="1">
      <protection locked="0"/>
    </xf>
    <xf numFmtId="0" fontId="13" fillId="0" borderId="0" xfId="0" applyFont="1" applyAlignment="1" applyProtection="1">
      <alignment horizontal="right"/>
      <protection locked="0"/>
    </xf>
    <xf numFmtId="0" fontId="9" fillId="0" borderId="0" xfId="0" applyFont="1" applyProtection="1">
      <protection locked="0"/>
    </xf>
    <xf numFmtId="0" fontId="9" fillId="0" borderId="16" xfId="0" applyFont="1" applyBorder="1" applyAlignment="1" applyProtection="1">
      <alignment horizontal="right"/>
      <protection locked="0"/>
    </xf>
    <xf numFmtId="1" fontId="9" fillId="0" borderId="16" xfId="0" applyNumberFormat="1" applyFont="1" applyBorder="1" applyAlignment="1" applyProtection="1">
      <alignment horizontal="right"/>
      <protection locked="0"/>
    </xf>
    <xf numFmtId="3" fontId="9" fillId="0" borderId="16" xfId="0" applyNumberFormat="1" applyFont="1" applyBorder="1" applyProtection="1">
      <protection locked="0"/>
    </xf>
    <xf numFmtId="0" fontId="0" fillId="0" borderId="0" xfId="0" applyAlignment="1" applyProtection="1">
      <alignment wrapText="1"/>
      <protection locked="0"/>
    </xf>
    <xf numFmtId="4" fontId="0" fillId="0" borderId="0" xfId="0" applyNumberFormat="1" applyProtection="1">
      <protection locked="0"/>
    </xf>
    <xf numFmtId="4" fontId="9" fillId="0" borderId="16" xfId="0" applyNumberFormat="1" applyFont="1" applyBorder="1" applyProtection="1">
      <protection locked="0"/>
    </xf>
    <xf numFmtId="0" fontId="10" fillId="0" borderId="0" xfId="0" applyFont="1" applyProtection="1">
      <protection locked="0"/>
    </xf>
    <xf numFmtId="0" fontId="10" fillId="0" borderId="0" xfId="1" applyNumberFormat="1" applyFont="1" applyFill="1" applyBorder="1" applyProtection="1">
      <protection locked="0"/>
    </xf>
    <xf numFmtId="0" fontId="0" fillId="9" borderId="22" xfId="0" applyFill="1" applyBorder="1" applyAlignment="1" applyProtection="1">
      <alignment wrapText="1"/>
      <protection hidden="1"/>
    </xf>
    <xf numFmtId="0" fontId="0" fillId="10" borderId="1" xfId="0" applyFill="1" applyBorder="1" applyAlignment="1" applyProtection="1">
      <alignment wrapText="1"/>
      <protection hidden="1"/>
    </xf>
    <xf numFmtId="0" fontId="0" fillId="12" borderId="1" xfId="0" applyFill="1" applyBorder="1" applyAlignment="1" applyProtection="1">
      <alignment wrapText="1"/>
      <protection hidden="1"/>
    </xf>
    <xf numFmtId="0" fontId="0" fillId="0" borderId="17" xfId="0" applyBorder="1" applyAlignment="1" applyProtection="1">
      <alignment wrapText="1"/>
      <protection locked="0"/>
    </xf>
    <xf numFmtId="0" fontId="2" fillId="0" borderId="18" xfId="0" applyFont="1" applyBorder="1" applyAlignment="1" applyProtection="1">
      <alignment wrapText="1"/>
      <protection locked="0"/>
    </xf>
    <xf numFmtId="0" fontId="2" fillId="0" borderId="19" xfId="0" applyFont="1" applyBorder="1" applyAlignment="1" applyProtection="1">
      <alignment wrapText="1"/>
      <protection locked="0"/>
    </xf>
    <xf numFmtId="0" fontId="2" fillId="0" borderId="17" xfId="0" applyFont="1" applyBorder="1" applyAlignment="1" applyProtection="1">
      <alignment horizontal="left"/>
      <protection locked="0"/>
    </xf>
    <xf numFmtId="0" fontId="0" fillId="5" borderId="20" xfId="0" applyFill="1" applyBorder="1" applyAlignment="1" applyProtection="1">
      <alignment wrapText="1"/>
      <protection locked="0"/>
    </xf>
    <xf numFmtId="0" fontId="0" fillId="0" borderId="21" xfId="0" applyBorder="1" applyAlignment="1" applyProtection="1">
      <alignment wrapText="1"/>
      <protection locked="0"/>
    </xf>
    <xf numFmtId="0" fontId="0" fillId="6" borderId="23" xfId="0" applyFill="1" applyBorder="1" applyAlignment="1" applyProtection="1">
      <alignment wrapText="1"/>
      <protection locked="0"/>
    </xf>
    <xf numFmtId="0" fontId="0" fillId="0" borderId="24" xfId="0" applyBorder="1" applyAlignment="1" applyProtection="1">
      <alignment wrapText="1"/>
      <protection locked="0"/>
    </xf>
    <xf numFmtId="0" fontId="0" fillId="7" borderId="23" xfId="0" applyFill="1" applyBorder="1" applyAlignment="1" applyProtection="1">
      <alignment wrapText="1"/>
      <protection locked="0"/>
    </xf>
    <xf numFmtId="0" fontId="0" fillId="0" borderId="0" xfId="0" applyAlignment="1" applyProtection="1">
      <alignment horizontal="left"/>
      <protection locked="0"/>
    </xf>
    <xf numFmtId="0" fontId="0" fillId="0" borderId="20" xfId="0" applyBorder="1" applyAlignment="1">
      <alignment horizontal="left"/>
    </xf>
    <xf numFmtId="0" fontId="0" fillId="0" borderId="23" xfId="0" applyBorder="1" applyAlignment="1">
      <alignment horizontal="left"/>
    </xf>
    <xf numFmtId="0" fontId="5" fillId="0" borderId="0" xfId="0" applyFont="1" applyProtection="1">
      <protection hidden="1"/>
    </xf>
    <xf numFmtId="0" fontId="0" fillId="0" borderId="0" xfId="0" applyAlignment="1" applyProtection="1">
      <alignment horizontal="right"/>
      <protection hidden="1"/>
    </xf>
    <xf numFmtId="0" fontId="0" fillId="0" borderId="0" xfId="0" applyAlignment="1">
      <alignment horizontal="center" vertical="top"/>
    </xf>
    <xf numFmtId="0" fontId="17" fillId="0" borderId="0" xfId="0" applyFont="1" applyAlignment="1">
      <alignment horizontal="left" vertical="center"/>
    </xf>
    <xf numFmtId="0" fontId="0" fillId="0" borderId="16" xfId="0" applyBorder="1" applyProtection="1">
      <protection locked="0"/>
    </xf>
    <xf numFmtId="0" fontId="0" fillId="0" borderId="26" xfId="0" applyBorder="1" applyAlignment="1" applyProtection="1">
      <alignment wrapText="1"/>
      <protection locked="0"/>
    </xf>
    <xf numFmtId="0" fontId="0" fillId="0" borderId="25" xfId="0" applyBorder="1" applyAlignment="1" applyProtection="1">
      <alignment horizontal="left"/>
      <protection locked="0"/>
    </xf>
    <xf numFmtId="0" fontId="0" fillId="8" borderId="23" xfId="0" applyFill="1" applyBorder="1" applyAlignment="1" applyProtection="1">
      <alignment wrapText="1"/>
      <protection locked="0"/>
    </xf>
    <xf numFmtId="0" fontId="0" fillId="13" borderId="1" xfId="0" applyFill="1" applyBorder="1" applyAlignment="1" applyProtection="1">
      <alignment wrapText="1"/>
      <protection hidden="1"/>
    </xf>
    <xf numFmtId="0" fontId="0" fillId="0" borderId="8" xfId="0" applyBorder="1" applyProtection="1">
      <protection locked="0"/>
    </xf>
    <xf numFmtId="0" fontId="0" fillId="16" borderId="25" xfId="0" applyFill="1" applyBorder="1" applyAlignment="1" applyProtection="1">
      <alignment wrapText="1"/>
      <protection locked="0"/>
    </xf>
    <xf numFmtId="0" fontId="0" fillId="17" borderId="27" xfId="0" applyFill="1" applyBorder="1" applyAlignment="1" applyProtection="1">
      <alignment wrapText="1"/>
      <protection locked="0" hidden="1"/>
    </xf>
    <xf numFmtId="165" fontId="0" fillId="0" borderId="0" xfId="1" applyNumberFormat="1" applyFont="1" applyFill="1" applyBorder="1" applyProtection="1">
      <protection locked="0"/>
    </xf>
    <xf numFmtId="0" fontId="2" fillId="0" borderId="0" xfId="0" applyFont="1" applyAlignment="1" applyProtection="1">
      <alignment wrapText="1"/>
      <protection locked="0"/>
    </xf>
    <xf numFmtId="0" fontId="0" fillId="18" borderId="0" xfId="0" applyFill="1" applyProtection="1">
      <protection locked="0"/>
    </xf>
    <xf numFmtId="0" fontId="2" fillId="18" borderId="0" xfId="0" applyFont="1" applyFill="1" applyAlignment="1" applyProtection="1">
      <alignment wrapText="1"/>
      <protection locked="0"/>
    </xf>
    <xf numFmtId="0" fontId="0" fillId="18" borderId="8" xfId="0" applyFill="1" applyBorder="1" applyProtection="1">
      <protection locked="0"/>
    </xf>
    <xf numFmtId="0" fontId="0" fillId="0" borderId="28" xfId="0" applyBorder="1" applyAlignment="1" applyProtection="1">
      <alignment wrapText="1"/>
      <protection locked="0"/>
    </xf>
    <xf numFmtId="0" fontId="2" fillId="19" borderId="8" xfId="0" applyFont="1" applyFill="1" applyBorder="1" applyAlignment="1">
      <alignment horizontal="left" vertical="center"/>
    </xf>
    <xf numFmtId="0" fontId="0" fillId="19" borderId="8" xfId="0" applyFill="1" applyBorder="1" applyAlignment="1">
      <alignment wrapText="1"/>
    </xf>
    <xf numFmtId="0" fontId="2" fillId="19" borderId="12" xfId="0" applyFont="1" applyFill="1" applyBorder="1" applyAlignment="1">
      <alignment horizontal="left" vertical="center"/>
    </xf>
    <xf numFmtId="0" fontId="0" fillId="19" borderId="12" xfId="0" applyFill="1" applyBorder="1" applyAlignment="1">
      <alignment wrapText="1"/>
    </xf>
    <xf numFmtId="0" fontId="2" fillId="0" borderId="28" xfId="0" applyFont="1" applyBorder="1" applyProtection="1">
      <protection locked="0"/>
    </xf>
    <xf numFmtId="0" fontId="2" fillId="12" borderId="29" xfId="0" applyFont="1" applyFill="1" applyBorder="1" applyAlignment="1">
      <alignment vertical="center"/>
    </xf>
    <xf numFmtId="0" fontId="0" fillId="12" borderId="29" xfId="0" applyFill="1" applyBorder="1" applyAlignment="1">
      <alignment wrapText="1"/>
    </xf>
    <xf numFmtId="0" fontId="2" fillId="0" borderId="30" xfId="0" applyFont="1" applyBorder="1" applyAlignment="1">
      <alignment vertical="center"/>
    </xf>
    <xf numFmtId="0" fontId="0" fillId="0" borderId="30" xfId="0" applyBorder="1" applyAlignment="1">
      <alignment wrapText="1"/>
    </xf>
    <xf numFmtId="0" fontId="2" fillId="12" borderId="30" xfId="0" applyFont="1" applyFill="1" applyBorder="1" applyAlignment="1">
      <alignment vertical="center"/>
    </xf>
    <xf numFmtId="0" fontId="0" fillId="12" borderId="30" xfId="0" applyFill="1" applyBorder="1" applyAlignment="1">
      <alignment wrapText="1"/>
    </xf>
    <xf numFmtId="0" fontId="2" fillId="12" borderId="31" xfId="0" applyFont="1" applyFill="1" applyBorder="1" applyAlignment="1">
      <alignment vertical="center"/>
    </xf>
    <xf numFmtId="0" fontId="0" fillId="12" borderId="31" xfId="0" applyFill="1" applyBorder="1" applyAlignment="1">
      <alignment wrapText="1"/>
    </xf>
    <xf numFmtId="0" fontId="2" fillId="10" borderId="32" xfId="0" applyFont="1" applyFill="1" applyBorder="1" applyAlignment="1">
      <alignment vertical="center"/>
    </xf>
    <xf numFmtId="0" fontId="0" fillId="10" borderId="32" xfId="0" applyFill="1" applyBorder="1" applyAlignment="1">
      <alignment wrapText="1"/>
    </xf>
    <xf numFmtId="0" fontId="2" fillId="0" borderId="33" xfId="0" applyFont="1" applyBorder="1" applyAlignment="1">
      <alignment vertical="center"/>
    </xf>
    <xf numFmtId="0" fontId="0" fillId="0" borderId="33" xfId="0" applyBorder="1" applyAlignment="1">
      <alignment wrapText="1"/>
    </xf>
    <xf numFmtId="0" fontId="2" fillId="10" borderId="33" xfId="0" applyFont="1" applyFill="1" applyBorder="1" applyAlignment="1">
      <alignment vertical="center"/>
    </xf>
    <xf numFmtId="0" fontId="0" fillId="10" borderId="33" xfId="0" applyFill="1" applyBorder="1" applyAlignment="1">
      <alignment wrapText="1"/>
    </xf>
    <xf numFmtId="0" fontId="10" fillId="10" borderId="33" xfId="0" applyFont="1" applyFill="1" applyBorder="1" applyAlignment="1">
      <alignment wrapText="1"/>
    </xf>
    <xf numFmtId="0" fontId="2" fillId="0" borderId="33" xfId="0" applyFont="1" applyBorder="1" applyAlignment="1">
      <alignment horizontal="left" vertical="center"/>
    </xf>
    <xf numFmtId="0" fontId="2" fillId="10" borderId="34" xfId="0" applyFont="1" applyFill="1" applyBorder="1" applyAlignment="1">
      <alignment vertical="center"/>
    </xf>
    <xf numFmtId="0" fontId="0" fillId="10" borderId="34" xfId="0" applyFill="1" applyBorder="1" applyAlignment="1">
      <alignment wrapText="1"/>
    </xf>
    <xf numFmtId="0" fontId="2" fillId="9" borderId="32" xfId="0" applyFont="1" applyFill="1" applyBorder="1" applyAlignment="1">
      <alignment horizontal="left" vertical="center"/>
    </xf>
    <xf numFmtId="0" fontId="0" fillId="9" borderId="32" xfId="0" applyFill="1" applyBorder="1" applyAlignment="1">
      <alignment wrapText="1"/>
    </xf>
    <xf numFmtId="0" fontId="2" fillId="9" borderId="33" xfId="0" applyFont="1" applyFill="1" applyBorder="1" applyAlignment="1">
      <alignment horizontal="left" vertical="center"/>
    </xf>
    <xf numFmtId="0" fontId="0" fillId="9" borderId="33" xfId="0" applyFill="1" applyBorder="1" applyAlignment="1">
      <alignment wrapText="1"/>
    </xf>
    <xf numFmtId="0" fontId="2" fillId="9" borderId="34" xfId="0" applyFont="1" applyFill="1" applyBorder="1" applyAlignment="1">
      <alignment horizontal="left" vertical="center"/>
    </xf>
    <xf numFmtId="0" fontId="0" fillId="9" borderId="34" xfId="0" applyFill="1" applyBorder="1" applyAlignment="1">
      <alignment wrapText="1"/>
    </xf>
    <xf numFmtId="0" fontId="2" fillId="13" borderId="32" xfId="0" applyFont="1" applyFill="1" applyBorder="1" applyAlignment="1">
      <alignment vertical="center"/>
    </xf>
    <xf numFmtId="0" fontId="0" fillId="13" borderId="32" xfId="0" applyFill="1" applyBorder="1" applyAlignment="1">
      <alignment wrapText="1"/>
    </xf>
    <xf numFmtId="0" fontId="2" fillId="13" borderId="33" xfId="0" applyFont="1" applyFill="1" applyBorder="1" applyAlignment="1">
      <alignment vertical="center"/>
    </xf>
    <xf numFmtId="0" fontId="0" fillId="13" borderId="33" xfId="0" applyFill="1" applyBorder="1" applyAlignment="1">
      <alignment wrapText="1"/>
    </xf>
    <xf numFmtId="0" fontId="2" fillId="13" borderId="34" xfId="0" applyFont="1" applyFill="1" applyBorder="1" applyAlignment="1">
      <alignment vertical="center"/>
    </xf>
    <xf numFmtId="0" fontId="0" fillId="13" borderId="34" xfId="0" applyFill="1" applyBorder="1" applyAlignment="1">
      <alignment wrapText="1"/>
    </xf>
    <xf numFmtId="0" fontId="2" fillId="14" borderId="32" xfId="0" applyFont="1" applyFill="1" applyBorder="1" applyAlignment="1">
      <alignment vertical="center"/>
    </xf>
    <xf numFmtId="0" fontId="0" fillId="14" borderId="32" xfId="0" applyFill="1" applyBorder="1" applyAlignment="1">
      <alignment wrapText="1"/>
    </xf>
    <xf numFmtId="0" fontId="2" fillId="14" borderId="33" xfId="0" applyFont="1" applyFill="1" applyBorder="1" applyAlignment="1">
      <alignment vertical="center"/>
    </xf>
    <xf numFmtId="0" fontId="0" fillId="14" borderId="33" xfId="0" applyFill="1" applyBorder="1" applyAlignment="1">
      <alignment wrapText="1"/>
    </xf>
    <xf numFmtId="0" fontId="2" fillId="0" borderId="33" xfId="0" applyFont="1" applyBorder="1" applyAlignment="1">
      <alignment vertical="center" wrapText="1"/>
    </xf>
    <xf numFmtId="0" fontId="2" fillId="14" borderId="33" xfId="0" applyFont="1" applyFill="1" applyBorder="1" applyAlignment="1">
      <alignment vertical="center" wrapText="1"/>
    </xf>
    <xf numFmtId="0" fontId="28" fillId="0" borderId="0" xfId="0" applyFont="1"/>
    <xf numFmtId="0" fontId="28" fillId="0" borderId="0" xfId="0" applyFont="1" applyAlignment="1">
      <alignment wrapText="1"/>
    </xf>
    <xf numFmtId="0" fontId="20" fillId="16" borderId="0" xfId="0" applyFont="1" applyFill="1" applyAlignment="1">
      <alignment horizontal="left" vertical="center"/>
    </xf>
    <xf numFmtId="0" fontId="0" fillId="20" borderId="33" xfId="0" applyFill="1" applyBorder="1" applyAlignment="1">
      <alignment wrapText="1"/>
    </xf>
    <xf numFmtId="0" fontId="2" fillId="20" borderId="33" xfId="0" applyFont="1" applyFill="1" applyBorder="1" applyAlignment="1">
      <alignment horizontal="left" vertical="center"/>
    </xf>
    <xf numFmtId="0" fontId="2" fillId="0" borderId="34" xfId="0" applyFont="1" applyBorder="1" applyAlignment="1">
      <alignment horizontal="left" vertical="center"/>
    </xf>
    <xf numFmtId="0" fontId="0" fillId="0" borderId="34" xfId="0" applyBorder="1" applyAlignment="1">
      <alignment wrapText="1"/>
    </xf>
    <xf numFmtId="0" fontId="2" fillId="0" borderId="0" xfId="0" applyFont="1" applyProtection="1">
      <protection locked="0"/>
    </xf>
    <xf numFmtId="0" fontId="10" fillId="0" borderId="0" xfId="0" applyFont="1" applyAlignment="1">
      <alignment vertical="top" wrapText="1"/>
    </xf>
    <xf numFmtId="1" fontId="10" fillId="0" borderId="0" xfId="0" applyNumberFormat="1" applyFont="1" applyAlignment="1">
      <alignment horizontal="left" wrapText="1"/>
    </xf>
    <xf numFmtId="3" fontId="0" fillId="0" borderId="0" xfId="0" applyNumberFormat="1" applyAlignment="1" applyProtection="1">
      <alignment horizontal="left"/>
      <protection locked="0"/>
    </xf>
    <xf numFmtId="49" fontId="0" fillId="0" borderId="0" xfId="0" applyNumberFormat="1" applyAlignment="1" applyProtection="1">
      <alignment wrapText="1"/>
      <protection locked="0"/>
    </xf>
    <xf numFmtId="49" fontId="0" fillId="0" borderId="0" xfId="1" applyNumberFormat="1" applyFont="1" applyFill="1" applyBorder="1" applyAlignment="1" applyProtection="1">
      <alignment wrapText="1"/>
      <protection locked="0"/>
    </xf>
    <xf numFmtId="49" fontId="0" fillId="0" borderId="0" xfId="1" applyNumberFormat="1" applyFont="1" applyAlignment="1" applyProtection="1">
      <alignment wrapText="1"/>
      <protection locked="0"/>
    </xf>
    <xf numFmtId="0" fontId="10" fillId="0" borderId="0" xfId="0" applyFont="1" applyAlignment="1" applyProtection="1">
      <alignment wrapText="1"/>
      <protection locked="0"/>
    </xf>
    <xf numFmtId="165" fontId="0" fillId="0" borderId="0" xfId="0" applyNumberFormat="1" applyProtection="1">
      <protection locked="0"/>
    </xf>
    <xf numFmtId="0" fontId="10" fillId="0" borderId="0" xfId="0" applyFont="1" applyAlignment="1">
      <alignment horizontal="left" wrapText="1"/>
    </xf>
    <xf numFmtId="1" fontId="10" fillId="0" borderId="0" xfId="0" applyNumberFormat="1" applyFont="1" applyAlignment="1" applyProtection="1">
      <alignment horizontal="left"/>
      <protection locked="0"/>
    </xf>
    <xf numFmtId="1" fontId="0" fillId="0" borderId="0" xfId="0" applyNumberFormat="1" applyAlignment="1" applyProtection="1">
      <alignment horizontal="left"/>
      <protection locked="0"/>
    </xf>
    <xf numFmtId="49" fontId="5" fillId="0" borderId="0" xfId="0" applyNumberFormat="1" applyFont="1" applyAlignment="1" applyProtection="1">
      <alignment wrapText="1"/>
      <protection locked="0"/>
    </xf>
    <xf numFmtId="165" fontId="9" fillId="0" borderId="16" xfId="0" applyNumberFormat="1" applyFont="1" applyBorder="1" applyProtection="1">
      <protection locked="0"/>
    </xf>
    <xf numFmtId="0" fontId="17" fillId="2" borderId="0" xfId="0" applyFont="1" applyFill="1" applyAlignment="1">
      <alignment horizontal="right"/>
    </xf>
    <xf numFmtId="0" fontId="13" fillId="2" borderId="0" xfId="0" applyFont="1" applyFill="1" applyAlignment="1">
      <alignment horizontal="right"/>
    </xf>
    <xf numFmtId="0" fontId="2" fillId="2" borderId="0" xfId="0" applyFont="1" applyFill="1" applyAlignment="1">
      <alignment horizontal="right"/>
    </xf>
    <xf numFmtId="0" fontId="14" fillId="0" borderId="0" xfId="0" applyFont="1" applyAlignment="1">
      <alignment horizontal="right"/>
    </xf>
    <xf numFmtId="0" fontId="2" fillId="19" borderId="3" xfId="0" applyFont="1" applyFill="1" applyBorder="1" applyAlignment="1">
      <alignment horizontal="left" vertical="center"/>
    </xf>
    <xf numFmtId="0" fontId="0" fillId="19" borderId="3" xfId="0" applyFill="1" applyBorder="1" applyAlignment="1">
      <alignment wrapText="1"/>
    </xf>
    <xf numFmtId="0" fontId="31" fillId="0" borderId="0" xfId="0" applyFont="1" applyProtection="1">
      <protection locked="0"/>
    </xf>
    <xf numFmtId="0" fontId="23" fillId="0" borderId="0" xfId="0" applyFont="1" applyProtection="1">
      <protection locked="0"/>
    </xf>
    <xf numFmtId="0" fontId="5" fillId="0" borderId="0" xfId="0" applyFont="1" applyAlignment="1">
      <alignment horizontal="left" wrapText="1"/>
    </xf>
    <xf numFmtId="0" fontId="32" fillId="21" borderId="0" xfId="0" applyFont="1" applyFill="1" applyAlignment="1" applyProtection="1">
      <alignment horizontal="right"/>
      <protection hidden="1"/>
    </xf>
    <xf numFmtId="0" fontId="0" fillId="0" borderId="0" xfId="0" applyAlignment="1">
      <alignment horizontal="left" wrapText="1"/>
    </xf>
    <xf numFmtId="0" fontId="33" fillId="21" borderId="0" xfId="0" applyFont="1" applyFill="1" applyProtection="1">
      <protection hidden="1"/>
    </xf>
    <xf numFmtId="0" fontId="0" fillId="0" borderId="30" xfId="0" applyBorder="1" applyAlignment="1">
      <alignment vertical="center" wrapText="1"/>
    </xf>
    <xf numFmtId="0" fontId="0" fillId="0" borderId="36" xfId="0" applyBorder="1" applyAlignment="1" applyProtection="1">
      <alignment vertical="center" wrapText="1"/>
      <protection locked="0"/>
    </xf>
    <xf numFmtId="0" fontId="2" fillId="0" borderId="38" xfId="0" applyFont="1"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5" xfId="0" applyBorder="1" applyAlignment="1" applyProtection="1">
      <alignment vertical="center" wrapText="1"/>
      <protection locked="0"/>
    </xf>
    <xf numFmtId="0" fontId="2" fillId="0" borderId="30" xfId="0" applyFont="1" applyBorder="1" applyAlignment="1">
      <alignment vertical="center" wrapText="1"/>
    </xf>
    <xf numFmtId="0" fontId="2" fillId="0" borderId="0" xfId="0" applyFont="1" applyAlignment="1">
      <alignment horizontal="left" vertical="center" wrapText="1"/>
    </xf>
    <xf numFmtId="0" fontId="2" fillId="0" borderId="0" xfId="0" applyFont="1" applyAlignment="1">
      <alignment horizontal="left" vertical="center"/>
    </xf>
    <xf numFmtId="0" fontId="2" fillId="0" borderId="34" xfId="0" applyFont="1" applyBorder="1" applyAlignment="1">
      <alignment vertical="center"/>
    </xf>
    <xf numFmtId="0" fontId="0" fillId="22" borderId="0" xfId="0" applyFill="1" applyAlignment="1">
      <alignment wrapText="1"/>
    </xf>
    <xf numFmtId="0" fontId="5" fillId="22" borderId="0" xfId="0" applyFont="1" applyFill="1" applyAlignment="1">
      <alignment wrapText="1"/>
    </xf>
    <xf numFmtId="0" fontId="0" fillId="22" borderId="0" xfId="0" applyFill="1" applyAlignment="1">
      <alignment horizontal="left" wrapText="1"/>
    </xf>
    <xf numFmtId="0" fontId="5" fillId="22" borderId="0" xfId="0" applyFont="1" applyFill="1" applyAlignment="1">
      <alignment horizontal="left" wrapText="1"/>
    </xf>
    <xf numFmtId="0" fontId="2" fillId="23" borderId="32" xfId="0" applyFont="1" applyFill="1" applyBorder="1" applyAlignment="1">
      <alignment vertical="center"/>
    </xf>
    <xf numFmtId="0" fontId="0" fillId="23" borderId="32" xfId="0" applyFill="1" applyBorder="1" applyAlignment="1">
      <alignment wrapText="1"/>
    </xf>
    <xf numFmtId="0" fontId="2" fillId="23" borderId="33" xfId="0" applyFont="1" applyFill="1" applyBorder="1" applyAlignment="1">
      <alignment vertical="center"/>
    </xf>
    <xf numFmtId="0" fontId="0" fillId="23" borderId="33" xfId="0" applyFill="1" applyBorder="1" applyAlignment="1">
      <alignment wrapText="1"/>
    </xf>
    <xf numFmtId="0" fontId="2" fillId="23" borderId="33" xfId="0" applyFont="1" applyFill="1" applyBorder="1" applyAlignment="1">
      <alignment vertical="center" wrapText="1"/>
    </xf>
    <xf numFmtId="0" fontId="2" fillId="24" borderId="32" xfId="0" applyFont="1" applyFill="1" applyBorder="1" applyAlignment="1">
      <alignment vertical="center"/>
    </xf>
    <xf numFmtId="0" fontId="0" fillId="24" borderId="32" xfId="0" applyFill="1" applyBorder="1" applyAlignment="1">
      <alignment wrapText="1"/>
    </xf>
    <xf numFmtId="0" fontId="2" fillId="24" borderId="34" xfId="0" applyFont="1" applyFill="1" applyBorder="1" applyAlignment="1">
      <alignment vertical="center"/>
    </xf>
    <xf numFmtId="0" fontId="0" fillId="24" borderId="34" xfId="0" applyFill="1" applyBorder="1" applyAlignment="1">
      <alignment wrapText="1"/>
    </xf>
    <xf numFmtId="3" fontId="0" fillId="0" borderId="0" xfId="0" applyNumberFormat="1" applyAlignment="1" applyProtection="1">
      <alignment horizontal="center"/>
      <protection locked="0"/>
    </xf>
    <xf numFmtId="9" fontId="22" fillId="21" borderId="0" xfId="2" applyFont="1" applyFill="1" applyAlignment="1" applyProtection="1">
      <alignment horizontal="left"/>
      <protection hidden="1"/>
    </xf>
    <xf numFmtId="0" fontId="0" fillId="0" borderId="0" xfId="0" applyAlignment="1" applyProtection="1">
      <alignment horizontal="left"/>
      <protection hidden="1"/>
    </xf>
    <xf numFmtId="9" fontId="22" fillId="0" borderId="0" xfId="2" applyFont="1" applyFill="1" applyAlignment="1" applyProtection="1">
      <alignment horizontal="left"/>
      <protection hidden="1"/>
    </xf>
    <xf numFmtId="0" fontId="16" fillId="0" borderId="0" xfId="0" applyFont="1" applyAlignment="1" applyProtection="1">
      <alignment horizontal="right"/>
      <protection hidden="1"/>
    </xf>
    <xf numFmtId="0" fontId="30" fillId="0" borderId="32" xfId="0" applyFont="1" applyBorder="1" applyAlignment="1">
      <alignment horizontal="left" vertical="center" wrapText="1"/>
    </xf>
    <xf numFmtId="0" fontId="0" fillId="0" borderId="34" xfId="0" applyBorder="1" applyAlignment="1">
      <alignment horizontal="left" vertical="center" wrapText="1"/>
    </xf>
    <xf numFmtId="0" fontId="0" fillId="0" borderId="0" xfId="0" applyAlignment="1">
      <alignment horizontal="left" vertical="center" wrapText="1"/>
    </xf>
    <xf numFmtId="0" fontId="0" fillId="0" borderId="32" xfId="0" applyBorder="1" applyAlignment="1">
      <alignment horizontal="left" vertical="center" wrapText="1"/>
    </xf>
    <xf numFmtId="0" fontId="13" fillId="2" borderId="5" xfId="0" applyFont="1" applyFill="1" applyBorder="1" applyAlignment="1">
      <alignment horizontal="left" vertical="center"/>
    </xf>
    <xf numFmtId="0" fontId="13" fillId="2" borderId="0" xfId="0" applyFont="1" applyFill="1" applyAlignment="1">
      <alignment horizontal="left" vertical="center"/>
    </xf>
    <xf numFmtId="0" fontId="13" fillId="6" borderId="5" xfId="0" applyFont="1" applyFill="1" applyBorder="1" applyAlignment="1">
      <alignment horizontal="left" vertical="center"/>
    </xf>
    <xf numFmtId="0" fontId="13" fillId="6" borderId="0" xfId="0" applyFont="1" applyFill="1" applyAlignment="1">
      <alignment horizontal="left" vertical="center"/>
    </xf>
    <xf numFmtId="0" fontId="13" fillId="7" borderId="5" xfId="0" applyFont="1" applyFill="1" applyBorder="1" applyAlignment="1">
      <alignment horizontal="left" vertical="center"/>
    </xf>
    <xf numFmtId="0" fontId="13" fillId="7" borderId="0" xfId="0" applyFont="1" applyFill="1" applyAlignment="1">
      <alignment horizontal="left" vertical="center"/>
    </xf>
    <xf numFmtId="0" fontId="13" fillId="8" borderId="5" xfId="0" applyFont="1" applyFill="1" applyBorder="1" applyAlignment="1">
      <alignment horizontal="left" vertical="center"/>
    </xf>
    <xf numFmtId="0" fontId="13" fillId="8" borderId="0" xfId="0" applyFont="1" applyFill="1" applyAlignment="1">
      <alignment horizontal="left" vertical="center"/>
    </xf>
    <xf numFmtId="0" fontId="0" fillId="0" borderId="33" xfId="0" applyBorder="1" applyAlignment="1">
      <alignment horizontal="left" vertical="center" wrapText="1"/>
    </xf>
    <xf numFmtId="0" fontId="0" fillId="9" borderId="33" xfId="0" applyFill="1" applyBorder="1" applyAlignment="1">
      <alignment horizontal="left" vertical="center" wrapText="1"/>
    </xf>
    <xf numFmtId="0" fontId="0" fillId="10" borderId="33" xfId="0" applyFill="1" applyBorder="1" applyAlignment="1">
      <alignment horizontal="left" vertical="center" wrapText="1"/>
    </xf>
    <xf numFmtId="0" fontId="21" fillId="0" borderId="0" xfId="0" applyFont="1" applyAlignment="1">
      <alignment horizontal="left" wrapText="1"/>
    </xf>
    <xf numFmtId="0" fontId="26" fillId="0" borderId="0" xfId="0" applyFont="1" applyAlignment="1">
      <alignment horizontal="left" vertical="center" wrapText="1"/>
    </xf>
    <xf numFmtId="0" fontId="13" fillId="15" borderId="39" xfId="0" applyFont="1" applyFill="1" applyBorder="1" applyAlignment="1">
      <alignment horizontal="left" vertical="center"/>
    </xf>
    <xf numFmtId="0" fontId="13" fillId="15" borderId="40" xfId="0" applyFont="1" applyFill="1" applyBorder="1" applyAlignment="1">
      <alignment horizontal="left" vertical="center"/>
    </xf>
    <xf numFmtId="0" fontId="13" fillId="5" borderId="5" xfId="0" applyFont="1" applyFill="1" applyBorder="1" applyAlignment="1">
      <alignment horizontal="left" vertical="center"/>
    </xf>
    <xf numFmtId="0" fontId="13" fillId="5" borderId="0" xfId="0" applyFont="1" applyFill="1" applyAlignment="1">
      <alignment horizontal="left" vertical="center"/>
    </xf>
    <xf numFmtId="0" fontId="20" fillId="11" borderId="5" xfId="0" applyFont="1" applyFill="1" applyBorder="1" applyAlignment="1">
      <alignment horizontal="left" vertical="center"/>
    </xf>
    <xf numFmtId="0" fontId="20" fillId="11" borderId="0" xfId="0" applyFont="1" applyFill="1" applyAlignment="1">
      <alignment horizontal="left" vertical="center"/>
    </xf>
    <xf numFmtId="0" fontId="20" fillId="22" borderId="0" xfId="0" applyFont="1" applyFill="1" applyAlignment="1">
      <alignment horizontal="left" vertical="center" wrapText="1"/>
    </xf>
    <xf numFmtId="0" fontId="18" fillId="0" borderId="13" xfId="0" applyFont="1" applyBorder="1" applyAlignment="1" applyProtection="1">
      <alignment horizontal="left"/>
      <protection locked="0"/>
    </xf>
    <xf numFmtId="0" fontId="18" fillId="0" borderId="14" xfId="0" applyFont="1" applyBorder="1" applyAlignment="1" applyProtection="1">
      <alignment horizontal="left"/>
      <protection locked="0"/>
    </xf>
    <xf numFmtId="0" fontId="18" fillId="0" borderId="15" xfId="0" applyFont="1" applyBorder="1" applyAlignment="1" applyProtection="1">
      <alignment horizontal="left"/>
      <protection locked="0"/>
    </xf>
    <xf numFmtId="0" fontId="14" fillId="0" borderId="0" xfId="0" applyFont="1" applyAlignment="1">
      <alignment horizontal="left" vertical="center" wrapText="1"/>
    </xf>
  </cellXfs>
  <cellStyles count="3">
    <cellStyle name="Currency" xfId="1" builtinId="4"/>
    <cellStyle name="Normal" xfId="0" builtinId="0"/>
    <cellStyle name="Percent" xfId="2" builtinId="5"/>
  </cellStyles>
  <dxfs count="151">
    <dxf>
      <font>
        <b val="0"/>
        <i val="0"/>
        <strike val="0"/>
        <condense val="0"/>
        <extend val="0"/>
        <outline val="0"/>
        <shadow val="0"/>
        <u val="none"/>
        <vertAlign val="baseline"/>
        <sz val="11"/>
        <color theme="1"/>
        <name val="Aptos"/>
        <family val="2"/>
        <scheme val="minor"/>
      </font>
      <numFmt numFmtId="30" formatCode="@"/>
      <fill>
        <patternFill patternType="none">
          <fgColor indexed="64"/>
          <bgColor indexed="65"/>
        </patternFill>
      </fill>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dxf>
    <dxf>
      <font>
        <strike val="0"/>
        <outline val="0"/>
        <shadow val="0"/>
        <u val="none"/>
        <vertAlign val="baseline"/>
        <color theme="0"/>
        <name val="Aptos"/>
        <family val="2"/>
        <scheme val="minor"/>
      </font>
    </dxf>
    <dxf>
      <fill>
        <patternFill>
          <bgColor theme="0" tint="-0.14996795556505021"/>
        </patternFill>
      </fill>
    </dxf>
    <dxf>
      <font>
        <b/>
        <strike val="0"/>
        <outline val="0"/>
        <shadow val="0"/>
        <u val="none"/>
        <vertAlign val="baseline"/>
        <sz val="11"/>
        <color rgb="FF263F78"/>
        <name val="Aptos"/>
        <family val="2"/>
        <scheme val="minor"/>
      </font>
      <fill>
        <patternFill patternType="solid">
          <fgColor indexed="64"/>
          <bgColor theme="0" tint="-0.249977111117893"/>
        </patternFill>
      </fill>
      <alignment horizontal="left" vertical="bottom" textRotation="0" wrapText="0" indent="0" justifyLastLine="0" shrinkToFit="0" readingOrder="0"/>
      <protection locked="1" hidden="1"/>
    </dxf>
    <dxf>
      <numFmt numFmtId="1" formatCode="0"/>
      <alignment horizontal="left" vertical="bottom" textRotation="0" wrapText="0" indent="0" justifyLastLine="0" shrinkToFit="0" readingOrder="0"/>
      <protection locked="0" hidden="0"/>
    </dxf>
    <dxf>
      <font>
        <b/>
        <i/>
        <strike val="0"/>
        <outline val="0"/>
        <shadow val="0"/>
        <u val="none"/>
        <vertAlign val="baseline"/>
        <sz val="11"/>
        <color rgb="FF263F78"/>
        <name val="Aptos"/>
        <family val="2"/>
        <scheme val="minor"/>
      </font>
      <numFmt numFmtId="0" formatCode="General"/>
      <fill>
        <patternFill patternType="solid">
          <fgColor indexed="64"/>
          <bgColor theme="0" tint="-0.249977111117893"/>
        </patternFill>
      </fill>
      <alignment horizontal="right" vertical="bottom" textRotation="0" wrapText="0" indent="0" justifyLastLine="0" shrinkToFit="0" readingOrder="0"/>
      <protection locked="1" hidden="1"/>
    </dxf>
    <dxf>
      <numFmt numFmtId="1" formatCode="0"/>
      <alignment horizontal="left" vertical="bottom" textRotation="0" wrapText="0" indent="0" justifyLastLine="0" shrinkToFit="0" readingOrder="0"/>
      <protection locked="0" hidden="0"/>
    </dxf>
    <dxf>
      <protection locked="0" hidden="0"/>
    </dxf>
    <dxf>
      <protection locked="0" hidden="0"/>
    </dxf>
    <dxf>
      <protection locked="0" hidden="0"/>
    </dxf>
    <dxf>
      <alignment horizontal="general" vertical="bottom" textRotation="0" wrapText="1" indent="0" justifyLastLine="0" shrinkToFit="0" readingOrder="0"/>
      <protection locked="0" hidden="0"/>
    </dxf>
    <dxf>
      <fill>
        <patternFill patternType="solid">
          <fgColor indexed="64"/>
          <bgColor theme="5" tint="-0.499984740745262"/>
        </patternFill>
      </fill>
      <alignment horizontal="general" vertical="bottom" textRotation="0" wrapText="1" indent="0" justifyLastLine="0" shrinkToFit="0" readingOrder="0"/>
    </dxf>
    <dxf>
      <border>
        <left style="dashed">
          <color auto="1"/>
        </left>
        <right style="dashed">
          <color auto="1"/>
        </right>
        <top style="dashed">
          <color auto="1"/>
        </top>
        <bottom style="dashed">
          <color auto="1"/>
        </bottom>
        <vertical/>
        <horizontal/>
      </border>
    </dxf>
    <dxf>
      <border>
        <left style="dashed">
          <color auto="1"/>
        </left>
        <right style="dashed">
          <color auto="1"/>
        </right>
        <top style="dashed">
          <color auto="1"/>
        </top>
        <bottom style="dashed">
          <color auto="1"/>
        </bottom>
        <vertical/>
        <horizontal/>
      </border>
    </dxf>
    <dxf>
      <font>
        <b/>
        <strike val="0"/>
        <outline val="0"/>
        <shadow val="0"/>
        <u val="none"/>
        <vertAlign val="baseline"/>
        <sz val="11"/>
        <color rgb="FF263F78"/>
        <name val="Aptos"/>
        <family val="2"/>
        <scheme val="minor"/>
      </font>
      <fill>
        <patternFill patternType="solid">
          <fgColor indexed="64"/>
          <bgColor theme="0" tint="-0.249977111117893"/>
        </patternFill>
      </fill>
      <alignment horizontal="left" vertical="bottom" textRotation="0" wrapText="0" indent="0" justifyLastLine="0" shrinkToFit="0" readingOrder="0"/>
      <protection locked="1" hidden="1"/>
    </dxf>
    <dxf>
      <numFmt numFmtId="1" formatCode="0"/>
      <alignment horizontal="left" vertical="bottom" textRotation="0" wrapText="0" indent="0" justifyLastLine="0" shrinkToFit="0" readingOrder="0"/>
      <protection locked="0" hidden="0"/>
    </dxf>
    <dxf>
      <font>
        <b/>
        <i/>
        <strike val="0"/>
        <outline val="0"/>
        <shadow val="0"/>
        <u val="none"/>
        <vertAlign val="baseline"/>
        <sz val="11"/>
        <color rgb="FF263F78"/>
        <name val="Aptos"/>
        <family val="2"/>
        <scheme val="minor"/>
      </font>
      <numFmt numFmtId="0" formatCode="General"/>
      <fill>
        <patternFill patternType="solid">
          <fgColor indexed="64"/>
          <bgColor theme="0" tint="-0.249977111117893"/>
        </patternFill>
      </fill>
      <alignment horizontal="right" vertical="bottom" textRotation="0" wrapText="0" indent="0" justifyLastLine="0" shrinkToFit="0" readingOrder="0"/>
      <protection locked="1" hidden="1"/>
    </dxf>
    <dxf>
      <numFmt numFmtId="1" formatCode="0"/>
      <alignment horizontal="left" vertical="bottom" textRotation="0" wrapText="0" indent="0" justifyLastLine="0" shrinkToFit="0" readingOrder="0"/>
      <protection locked="0" hidden="0"/>
    </dxf>
    <dxf>
      <font>
        <i/>
        <strike val="0"/>
        <outline val="0"/>
        <shadow val="0"/>
        <u val="none"/>
        <vertAlign val="baseline"/>
        <sz val="10"/>
        <color theme="5" tint="-0.249977111117893"/>
        <name val="Aptos"/>
        <family val="2"/>
        <scheme val="minor"/>
      </font>
      <numFmt numFmtId="0" formatCode="General"/>
      <fill>
        <patternFill patternType="solid">
          <fgColor indexed="64"/>
          <bgColor theme="0" tint="-0.249977111117893"/>
        </patternFill>
      </fill>
      <protection locked="1" hidden="1"/>
    </dxf>
    <dxf>
      <protection locked="0" hidden="0"/>
    </dxf>
    <dxf>
      <protection locked="0" hidden="0"/>
    </dxf>
    <dxf>
      <protection locked="0" hidden="0"/>
    </dxf>
    <dxf>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dxf>
    <dxf>
      <border>
        <left style="dashed">
          <color auto="1"/>
        </left>
        <right style="dashed">
          <color auto="1"/>
        </right>
        <top style="dashed">
          <color auto="1"/>
        </top>
        <bottom style="dashed">
          <color auto="1"/>
        </bottom>
        <vertical/>
        <horizontal/>
      </border>
    </dxf>
    <dxf>
      <border>
        <left style="dashed">
          <color auto="1"/>
        </left>
        <right style="dashed">
          <color auto="1"/>
        </right>
        <top style="dashed">
          <color auto="1"/>
        </top>
        <bottom style="dashed">
          <color auto="1"/>
        </bottom>
        <vertical/>
        <horizontal/>
      </border>
    </dxf>
    <dxf>
      <font>
        <b/>
        <i/>
        <color rgb="FFC00000"/>
      </font>
      <border>
        <left style="thin">
          <color rgb="FFFF0000"/>
        </left>
        <right style="thin">
          <color rgb="FFFF0000"/>
        </right>
        <top style="thin">
          <color rgb="FFFF0000"/>
        </top>
        <bottom style="thin">
          <color rgb="FFFF0000"/>
        </bottom>
      </border>
    </dxf>
    <dxf>
      <font>
        <b/>
        <i/>
        <color rgb="FFC00000"/>
      </font>
      <border>
        <left style="thin">
          <color rgb="FFFF0000"/>
        </left>
        <right style="thin">
          <color rgb="FFFF0000"/>
        </right>
        <top style="thin">
          <color rgb="FFFF0000"/>
        </top>
        <bottom style="thin">
          <color rgb="FFFF0000"/>
        </bottom>
      </border>
    </dxf>
    <dxf>
      <font>
        <b/>
        <i/>
        <color rgb="FFC00000"/>
      </font>
      <border>
        <left style="thin">
          <color rgb="FFFF0000"/>
        </left>
        <right style="thin">
          <color rgb="FFFF0000"/>
        </right>
        <top style="thin">
          <color rgb="FFFF0000"/>
        </top>
        <bottom style="thin">
          <color rgb="FFFF0000"/>
        </bottom>
      </border>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numFmt numFmtId="30" formatCode="@"/>
      <alignment horizontal="general" vertical="bottom" textRotation="0" wrapText="1" indent="0" justifyLastLine="0" shrinkToFit="0" readingOrder="0"/>
      <protection locked="0" hidden="0"/>
    </dxf>
    <dxf>
      <protection locked="0" hidden="0"/>
    </dxf>
    <dxf>
      <protection locked="0" hidden="0"/>
    </dxf>
    <dxf>
      <numFmt numFmtId="165" formatCode="_-[$$-1009]* #,##0.00_-;\-[$$-1009]* #,##0.00_-;_-[$$-1009]* &quot;-&quot;??_-;_-@_-"/>
      <protection locked="0" hidden="0"/>
    </dxf>
    <dxf>
      <alignment horizontal="general" vertical="bottom" textRotation="0" wrapText="1" indent="0" justifyLastLine="0" shrinkToFit="0" readingOrder="0"/>
      <protection locked="0" hidden="0"/>
    </dxf>
    <dxf>
      <protection locked="0" hidden="0"/>
    </dxf>
    <dxf>
      <alignment horizontal="general" vertical="bottom" textRotation="0" wrapText="1" indent="0" justifyLastLine="0" shrinkToFit="0" readingOrder="0"/>
      <protection locked="0" hidden="0"/>
    </dxf>
    <dxf>
      <protection locked="0" hidden="0"/>
    </dxf>
    <dxf>
      <font>
        <strike val="0"/>
        <outline val="0"/>
        <shadow val="0"/>
        <u val="none"/>
        <vertAlign val="baseline"/>
        <color auto="1"/>
        <name val="Aptos"/>
        <family val="2"/>
        <scheme val="minor"/>
      </font>
      <alignment horizontal="general" vertical="bottom" textRotation="0" wrapText="1" indent="0" justifyLastLine="0" shrinkToFit="0" readingOrder="0"/>
    </dxf>
    <dxf>
      <fill>
        <patternFill>
          <bgColor rgb="FFFFFF99"/>
        </patternFill>
      </fill>
      <border>
        <left style="thin">
          <color rgb="FFFF0000"/>
        </left>
        <right style="thin">
          <color rgb="FFFF0000"/>
        </right>
        <top style="thin">
          <color rgb="FFFF0000"/>
        </top>
        <bottom style="thin">
          <color rgb="FFFF0000"/>
        </bottom>
        <vertical/>
        <horizontal/>
      </border>
    </dxf>
    <dxf>
      <fill>
        <patternFill>
          <bgColor rgb="FFFFFF99"/>
        </patternFill>
      </fill>
      <border>
        <left style="thin">
          <color rgb="FFFF0000"/>
        </left>
        <right style="thin">
          <color rgb="FFFF0000"/>
        </right>
        <top style="thin">
          <color rgb="FFFF0000"/>
        </top>
        <bottom style="thin">
          <color rgb="FFFF0000"/>
        </bottom>
        <vertical/>
        <horizontal/>
      </border>
    </dxf>
    <dxf>
      <fill>
        <patternFill>
          <bgColor theme="0" tint="-0.14996795556505021"/>
        </patternFill>
      </fill>
    </dxf>
    <dxf>
      <numFmt numFmtId="30" formatCode="@"/>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auto="1"/>
        <name val="Aptos"/>
        <family val="2"/>
        <scheme val="minor"/>
      </font>
      <numFmt numFmtId="1" formatCode="0"/>
      <fill>
        <patternFill patternType="none">
          <fgColor indexed="64"/>
          <bgColor indexed="65"/>
        </patternFill>
      </fill>
      <alignment horizontal="left" vertical="bottom" textRotation="0" indent="0" justifyLastLine="0" shrinkToFit="0" readingOrder="0"/>
      <protection locked="0" hidden="0"/>
    </dxf>
    <dxf>
      <font>
        <b val="0"/>
        <i val="0"/>
        <strike val="0"/>
        <condense val="0"/>
        <extend val="0"/>
        <outline val="0"/>
        <shadow val="0"/>
        <u val="none"/>
        <vertAlign val="baseline"/>
        <sz val="11"/>
        <color auto="1"/>
        <name val="Aptos"/>
        <family val="2"/>
        <scheme val="minor"/>
      </font>
      <numFmt numFmtId="0" formatCode="General"/>
      <fill>
        <patternFill patternType="none">
          <fgColor indexed="64"/>
          <bgColor indexed="65"/>
        </patternFill>
      </fill>
      <protection locked="0" hidden="0"/>
    </dxf>
    <dxf>
      <numFmt numFmtId="165" formatCode="_-[$$-1009]* #,##0.00_-;\-[$$-1009]* #,##0.00_-;_-[$$-1009]* &quot;-&quot;??_-;_-@_-"/>
      <protection locked="0" hidden="0"/>
    </dxf>
    <dxf>
      <font>
        <b val="0"/>
        <i val="0"/>
        <strike val="0"/>
        <condense val="0"/>
        <extend val="0"/>
        <outline val="0"/>
        <shadow val="0"/>
        <u val="none"/>
        <vertAlign val="baseline"/>
        <sz val="11"/>
        <color auto="1"/>
        <name val="Aptos"/>
        <family val="2"/>
        <scheme val="minor"/>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auto="1"/>
        <name val="Aptos"/>
        <family val="2"/>
        <scheme val="minor"/>
      </font>
      <fill>
        <patternFill patternType="none">
          <fgColor indexed="64"/>
          <bgColor indexed="65"/>
        </patternFill>
      </fill>
      <protection locked="0" hidden="0"/>
    </dxf>
    <dxf>
      <alignment horizontal="general" vertical="bottom" textRotation="0" wrapText="1" indent="0" justifyLastLine="0" shrinkToFit="0" readingOrder="0"/>
      <protection locked="0" hidden="0"/>
    </dxf>
    <dxf>
      <protection locked="0" hidden="0"/>
    </dxf>
    <dxf>
      <fill>
        <patternFill patternType="solid">
          <fgColor auto="1"/>
          <bgColor theme="0" tint="-0.24994659260841701"/>
        </patternFill>
      </fill>
    </dxf>
    <dxf>
      <fill>
        <patternFill patternType="solid">
          <fgColor auto="1"/>
          <bgColor theme="0" tint="-0.14996795556505021"/>
        </patternFill>
      </fill>
    </dxf>
    <dxf>
      <protection locked="0" hidden="0"/>
    </dxf>
    <dxf>
      <protection locked="0" hidden="0"/>
    </dxf>
    <dxf>
      <protection locked="0" hidden="0"/>
      <extLst>
        <ext xmlns:xfpb="http://schemas.microsoft.com/office/spreadsheetml/2022/featurepropertybag" uri="{0417FA29-78FA-4A13-93AC-8FF0FAFDF519}">
          <xfpb:DXFComplement i="0"/>
        </ext>
      </extLst>
    </dxf>
    <dxf>
      <protection locked="0" hidden="0"/>
    </dxf>
    <dxf>
      <protection locked="0" hidden="0"/>
      <extLst>
        <ext xmlns:xfpb="http://schemas.microsoft.com/office/spreadsheetml/2022/featurepropertybag" uri="{0417FA29-78FA-4A13-93AC-8FF0FAFDF519}">
          <xfpb:DXFComplement i="0"/>
        </ext>
      </extLst>
    </dxf>
    <dxf>
      <protection locked="0" hidden="0"/>
    </dxf>
    <dxf>
      <protection locked="0" hidden="0"/>
      <extLst>
        <ext xmlns:xfpb="http://schemas.microsoft.com/office/spreadsheetml/2022/featurepropertybag" uri="{0417FA29-78FA-4A13-93AC-8FF0FAFDF519}">
          <xfpb:DXFComplement i="0"/>
        </ext>
      </extLst>
    </dxf>
    <dxf>
      <protection locked="0" hidden="0"/>
    </dxf>
    <dxf>
      <protection locked="0" hidden="0"/>
      <extLst>
        <ext xmlns:xfpb="http://schemas.microsoft.com/office/spreadsheetml/2022/featurepropertybag" uri="{0417FA29-78FA-4A13-93AC-8FF0FAFDF519}">
          <xfpb:DXFComplement i="0"/>
        </ext>
      </extLst>
    </dxf>
    <dxf>
      <protection locked="0" hidden="0"/>
    </dxf>
    <dxf>
      <protection locked="0" hidden="0"/>
      <extLst>
        <ext xmlns:xfpb="http://schemas.microsoft.com/office/spreadsheetml/2022/featurepropertybag" uri="{0417FA29-78FA-4A13-93AC-8FF0FAFDF519}">
          <xfpb:DXFComplement i="0"/>
        </ext>
      </extLst>
    </dxf>
    <dxf>
      <protection locked="0" hidden="0"/>
    </dxf>
    <dxf>
      <protection locked="0" hidden="0"/>
      <extLst>
        <ext xmlns:xfpb="http://schemas.microsoft.com/office/spreadsheetml/2022/featurepropertybag" uri="{0417FA29-78FA-4A13-93AC-8FF0FAFDF519}">
          <xfpb:DXFComplement i="0"/>
        </ext>
      </extLst>
    </dxf>
    <dxf>
      <protection locked="0" hidden="0"/>
    </dxf>
    <dxf>
      <protection locked="0" hidden="0"/>
    </dxf>
    <dxf>
      <protection locked="0" hidden="0"/>
    </dxf>
    <dxf>
      <protection locked="0" hidden="0"/>
    </dxf>
    <dxf>
      <protection locked="0" hidden="0"/>
    </dxf>
    <dxf>
      <protection locked="0" hidden="0"/>
    </dxf>
    <dxf>
      <protection locked="0" hidden="0"/>
    </dxf>
    <dxf>
      <numFmt numFmtId="30" formatCode="@"/>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protection locked="0" hidden="0"/>
    </dxf>
    <dxf>
      <protection locked="0" hidden="0"/>
    </dxf>
    <dxf>
      <numFmt numFmtId="3" formatCode="#,##0"/>
      <alignment horizontal="center" vertical="bottom" textRotation="0" wrapText="0" indent="0" justifyLastLine="0" shrinkToFit="0" readingOrder="0"/>
      <protection locked="0" hidden="0"/>
    </dxf>
    <dxf>
      <numFmt numFmtId="165" formatCode="_-[$$-1009]* #,##0.00_-;\-[$$-1009]* #,##0.00_-;_-[$$-1009]* &quot;-&quot;??_-;_-@_-"/>
      <protection locked="0" hidden="0"/>
    </dxf>
    <dxf>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protection locked="0" hidden="0"/>
    </dxf>
    <dxf>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border outline="0">
        <left style="thin">
          <color theme="4" tint="0.39997558519241921"/>
        </left>
      </border>
    </dxf>
    <dxf>
      <protection locked="0" hidden="0"/>
      <extLst>
        <ext xmlns:xfpb="http://schemas.microsoft.com/office/spreadsheetml/2022/featurepropertybag" uri="{0417FA29-78FA-4A13-93AC-8FF0FAFDF519}">
          <xfpb:DXFComplement i="1"/>
        </ext>
      </extLst>
    </dxf>
    <dxf>
      <font>
        <strike val="0"/>
        <outline val="0"/>
        <shadow val="0"/>
        <u val="none"/>
        <vertAlign val="baseline"/>
        <color auto="1"/>
        <name val="Aptos"/>
        <family val="2"/>
        <scheme val="minor"/>
      </font>
      <alignment horizontal="general" vertical="bottom" textRotation="0" wrapText="1" indent="0" justifyLastLine="0" shrinkToFit="0" readingOrder="0"/>
    </dxf>
    <dxf>
      <fill>
        <patternFill patternType="solid">
          <fgColor auto="1"/>
          <bgColor rgb="FFFFFF99"/>
        </patternFill>
      </fill>
      <border>
        <left style="thin">
          <color rgb="FFFF0000"/>
        </left>
        <right style="thin">
          <color rgb="FFFF0000"/>
        </right>
        <top style="thin">
          <color rgb="FFFF0000"/>
        </top>
        <bottom style="thin">
          <color rgb="FFFF0000"/>
        </bottom>
        <vertical/>
        <horizontal/>
      </border>
    </dxf>
    <dxf>
      <fill>
        <patternFill patternType="solid">
          <fgColor auto="1"/>
          <bgColor rgb="FFFFFF99"/>
        </patternFill>
      </fill>
      <border>
        <left style="thin">
          <color rgb="FFFF0000"/>
        </left>
        <right style="thin">
          <color rgb="FFFF0000"/>
        </right>
        <top style="thin">
          <color rgb="FFFF0000"/>
        </top>
        <bottom style="thin">
          <color rgb="FFFF0000"/>
        </bottom>
        <vertical/>
        <horizontal/>
      </border>
    </dxf>
    <dxf>
      <fill>
        <patternFill patternType="solid">
          <fgColor auto="1"/>
          <bgColor rgb="FFFFFF99"/>
        </patternFill>
      </fill>
      <border>
        <left style="thin">
          <color rgb="FFFF0000"/>
        </left>
        <right style="thin">
          <color rgb="FFFF0000"/>
        </right>
        <top style="thin">
          <color rgb="FFFF0000"/>
        </top>
        <bottom style="thin">
          <color rgb="FFFF0000"/>
        </bottom>
        <vertical/>
        <horizontal/>
      </border>
    </dxf>
    <dxf>
      <fill>
        <patternFill patternType="solid">
          <fgColor auto="1"/>
          <bgColor rgb="FFFFFF99"/>
        </patternFill>
      </fill>
      <border>
        <left style="thin">
          <color rgb="FFFF0000"/>
        </left>
        <right style="thin">
          <color rgb="FFFF0000"/>
        </right>
        <top style="thin">
          <color rgb="FFFF0000"/>
        </top>
        <bottom style="thin">
          <color rgb="FFFF0000"/>
        </bottom>
        <vertical/>
        <horizontal/>
      </border>
    </dxf>
    <dxf>
      <fill>
        <patternFill patternType="solid">
          <fgColor auto="1"/>
          <bgColor rgb="FFFFFF99"/>
        </patternFill>
      </fill>
      <border>
        <left style="thin">
          <color rgb="FFFF0000"/>
        </left>
        <right style="thin">
          <color rgb="FFFF0000"/>
        </right>
        <top style="thin">
          <color rgb="FFFF0000"/>
        </top>
        <bottom style="thin">
          <color rgb="FFFF0000"/>
        </bottom>
        <vertical/>
        <horizontal/>
      </border>
    </dxf>
    <dxf>
      <font>
        <b/>
        <i/>
        <strike val="0"/>
        <color rgb="FFC00000"/>
      </font>
      <border>
        <left style="thin">
          <color rgb="FFFF0000"/>
        </left>
        <right style="thin">
          <color rgb="FFFF0000"/>
        </right>
        <top style="thin">
          <color rgb="FFFF0000"/>
        </top>
        <bottom style="thin">
          <color rgb="FFFF0000"/>
        </bottom>
      </border>
    </dxf>
    <dxf>
      <font>
        <b/>
        <i/>
        <strike val="0"/>
        <color rgb="FFC00000"/>
      </font>
      <border>
        <left style="thin">
          <color rgb="FFFF0000"/>
        </left>
        <right style="thin">
          <color rgb="FFFF0000"/>
        </right>
        <top style="thin">
          <color rgb="FFFF0000"/>
        </top>
        <bottom style="thin">
          <color rgb="FFFF0000"/>
        </bottom>
      </border>
    </dxf>
    <dxf>
      <font>
        <b/>
        <i/>
        <strike val="0"/>
        <color rgb="FFC00000"/>
      </font>
      <border>
        <left style="thin">
          <color rgb="FFFF0000"/>
        </left>
        <right style="thin">
          <color rgb="FFFF0000"/>
        </right>
        <top style="thin">
          <color rgb="FFFF0000"/>
        </top>
        <bottom style="thin">
          <color rgb="FFFF0000"/>
        </bottom>
      </border>
    </dxf>
    <dxf>
      <font>
        <b/>
        <i/>
        <strike val="0"/>
        <color rgb="FFC00000"/>
      </font>
      <border>
        <left style="thin">
          <color rgb="FFFF0000"/>
        </left>
        <right style="thin">
          <color rgb="FFFF0000"/>
        </right>
        <top style="thin">
          <color rgb="FFFF0000"/>
        </top>
        <bottom style="thin">
          <color rgb="FFFF0000"/>
        </bottom>
      </border>
    </dxf>
    <dxf>
      <fill>
        <patternFill>
          <bgColor theme="0" tint="-0.14996795556505021"/>
        </patternFill>
      </fill>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extLst>
        <ext xmlns:xfpb="http://schemas.microsoft.com/office/spreadsheetml/2022/featurepropertybag" uri="{0417FA29-78FA-4A13-93AC-8FF0FAFDF519}">
          <xfpb:DXFComplement i="0"/>
        </ext>
      </extLst>
    </dxf>
    <dxf>
      <protection locked="0" hidden="0"/>
    </dxf>
    <dxf>
      <protection locked="0" hidden="0"/>
    </dxf>
    <dxf>
      <protection locked="0" hidden="0"/>
    </dxf>
    <dxf>
      <protection locked="0" hidden="0"/>
    </dxf>
    <dxf>
      <font>
        <strike val="0"/>
        <outline val="0"/>
        <shadow val="0"/>
        <u val="none"/>
        <vertAlign val="baseline"/>
        <sz val="10"/>
        <color theme="1"/>
        <name val="Aptos"/>
        <family val="2"/>
        <scheme val="minor"/>
      </font>
      <numFmt numFmtId="30" formatCode="@"/>
      <alignment horizontal="general" vertical="bottom" textRotation="0" wrapText="1" indent="0" justifyLastLine="0" shrinkToFit="0" readingOrder="0"/>
      <protection locked="0" hidden="0"/>
    </dxf>
    <dxf>
      <protection locked="0" hidden="0"/>
    </dxf>
    <dxf>
      <numFmt numFmtId="3" formatCode="#,##0"/>
      <alignment horizontal="left" vertical="bottom" textRotation="0" indent="0" justifyLastLine="0" shrinkToFit="0" readingOrder="0"/>
      <protection locked="0" hidden="0"/>
    </dxf>
    <dxf>
      <protection locked="0" hidden="0"/>
    </dxf>
    <dxf>
      <protection locked="0" hidden="0"/>
    </dxf>
    <dxf>
      <numFmt numFmtId="165" formatCode="_-[$$-1009]* #,##0.00_-;\-[$$-1009]* #,##0.00_-;_-[$$-1009]* &quot;-&quot;??_-;_-@_-"/>
      <protection locked="0" hidden="0"/>
    </dxf>
    <dxf>
      <alignment horizontal="general" vertical="bottom" textRotation="0" wrapText="1" indent="0" justifyLastLine="0" shrinkToFit="0" readingOrder="0"/>
      <protection locked="0" hidden="0"/>
    </dxf>
    <dxf>
      <protection locked="0" hidden="0"/>
    </dxf>
    <dxf>
      <alignment horizontal="general" vertical="bottom" textRotation="0" wrapText="1" indent="0" justifyLastLine="0" shrinkToFit="0" readingOrder="0"/>
      <protection locked="0" hidden="0"/>
    </dxf>
    <dxf>
      <protection locked="0" hidden="0"/>
    </dxf>
    <dxf>
      <font>
        <strike val="0"/>
        <outline val="0"/>
        <shadow val="0"/>
        <u val="none"/>
        <vertAlign val="baseline"/>
        <color auto="1"/>
        <name val="Aptos"/>
        <family val="2"/>
        <scheme val="minor"/>
      </font>
      <alignment horizontal="general" vertical="bottom" textRotation="0" wrapText="1" indent="0" justifyLastLine="0" shrinkToFit="0" readingOrder="0"/>
    </dxf>
    <dxf>
      <fill>
        <patternFill>
          <bgColor rgb="FFFFFF99"/>
        </patternFill>
      </fill>
      <border>
        <left style="thin">
          <color rgb="FFFF0000"/>
        </left>
        <right style="thin">
          <color rgb="FFFF0000"/>
        </right>
        <top style="thin">
          <color rgb="FFFF0000"/>
        </top>
        <bottom style="thin">
          <color rgb="FFFF0000"/>
        </bottom>
        <vertical/>
        <horizontal/>
      </border>
    </dxf>
    <dxf>
      <fill>
        <patternFill>
          <bgColor rgb="FFFFFF99"/>
        </patternFill>
      </fill>
      <border>
        <left style="thin">
          <color rgb="FFFF0000"/>
        </left>
        <right style="thin">
          <color rgb="FFFF0000"/>
        </right>
        <top style="thin">
          <color rgb="FFFF0000"/>
        </top>
        <bottom style="thin">
          <color rgb="FFFF0000"/>
        </bottom>
        <vertical/>
        <horizontal/>
      </border>
    </dxf>
    <dxf>
      <fill>
        <patternFill>
          <bgColor rgb="FFFFFF99"/>
        </patternFill>
      </fill>
      <border>
        <left style="thin">
          <color rgb="FFFF0000"/>
        </left>
        <right style="thin">
          <color rgb="FFFF0000"/>
        </right>
        <top style="thin">
          <color rgb="FFFF0000"/>
        </top>
        <bottom style="thin">
          <color rgb="FFFF0000"/>
        </bottom>
        <vertical/>
        <horizontal/>
      </border>
    </dxf>
    <dxf>
      <fill>
        <patternFill>
          <bgColor rgb="FFFFFF99"/>
        </patternFill>
      </fill>
      <border>
        <left style="thin">
          <color rgb="FFFF0000"/>
        </left>
        <right style="thin">
          <color rgb="FFFF0000"/>
        </right>
        <top style="thin">
          <color rgb="FFFF0000"/>
        </top>
        <bottom style="thin">
          <color rgb="FFFF0000"/>
        </bottom>
        <vertical/>
        <horizontal/>
      </border>
    </dxf>
    <dxf>
      <fill>
        <patternFill>
          <bgColor rgb="FFFFFF99"/>
        </patternFill>
      </fill>
      <border>
        <left style="thin">
          <color rgb="FFFF0000"/>
        </left>
        <right style="thin">
          <color rgb="FFFF0000"/>
        </right>
        <top style="thin">
          <color rgb="FFFF0000"/>
        </top>
        <bottom style="thin">
          <color rgb="FFFF0000"/>
        </bottom>
        <vertical/>
        <horizontal/>
      </border>
    </dxf>
    <dxf>
      <font>
        <b/>
        <i/>
        <strike val="0"/>
        <color rgb="FFC00000"/>
      </font>
      <border>
        <left style="thin">
          <color rgb="FFFF0000"/>
        </left>
        <right style="thin">
          <color rgb="FFFF0000"/>
        </right>
        <top style="thin">
          <color rgb="FFFF0000"/>
        </top>
        <bottom style="thin">
          <color rgb="FFFF0000"/>
        </bottom>
      </border>
    </dxf>
    <dxf>
      <font>
        <b/>
        <i/>
        <strike val="0"/>
        <color rgb="FFC00000"/>
      </font>
      <border>
        <left style="thin">
          <color rgb="FFFF0000"/>
        </left>
        <right style="thin">
          <color rgb="FFFF0000"/>
        </right>
        <top style="thin">
          <color rgb="FFFF0000"/>
        </top>
        <bottom style="thin">
          <color rgb="FFFF0000"/>
        </bottom>
      </border>
    </dxf>
    <dxf>
      <font>
        <b/>
        <i/>
        <strike val="0"/>
        <color rgb="FFC00000"/>
      </font>
      <border>
        <left style="thin">
          <color rgb="FFFF0000"/>
        </left>
        <right style="thin">
          <color rgb="FFFF0000"/>
        </right>
        <top style="thin">
          <color rgb="FFFF0000"/>
        </top>
        <bottom style="thin">
          <color rgb="FFFF0000"/>
        </bottom>
      </border>
    </dxf>
    <dxf>
      <fill>
        <patternFill>
          <bgColor theme="0" tint="-0.14996795556505021"/>
        </patternFill>
      </fill>
    </dxf>
    <dxf>
      <fill>
        <patternFill>
          <bgColor theme="0" tint="-0.24994659260841701"/>
        </patternFill>
      </fill>
    </dxf>
    <dxf>
      <fill>
        <patternFill>
          <bgColor rgb="FFF8D8D8"/>
        </patternFill>
      </fill>
    </dxf>
    <dxf>
      <fill>
        <patternFill>
          <bgColor rgb="FFEFA7A7"/>
        </patternFill>
      </fill>
    </dxf>
    <dxf>
      <font>
        <b/>
        <i val="0"/>
      </font>
      <fill>
        <patternFill>
          <bgColor rgb="FFDC3939"/>
        </patternFill>
      </fill>
      <border>
        <bottom style="thin">
          <color theme="0"/>
        </bottom>
      </border>
    </dxf>
    <dxf>
      <font>
        <color auto="1"/>
      </font>
      <border>
        <left style="thin">
          <color theme="0"/>
        </left>
        <right style="thin">
          <color theme="0"/>
        </right>
        <top style="thin">
          <color theme="0"/>
        </top>
        <bottom style="thin">
          <color theme="0"/>
        </bottom>
        <vertical style="thin">
          <color theme="0"/>
        </vertical>
        <horizontal style="thin">
          <color theme="0"/>
        </horizontal>
      </border>
    </dxf>
    <dxf>
      <fill>
        <patternFill>
          <bgColor rgb="FFF8D8D8"/>
        </patternFill>
      </fill>
    </dxf>
    <dxf>
      <fill>
        <patternFill>
          <bgColor rgb="FFEFA7A7"/>
        </patternFill>
      </fill>
    </dxf>
    <dxf>
      <font>
        <b/>
        <i val="0"/>
      </font>
      <fill>
        <patternFill>
          <bgColor rgb="FFDC3939"/>
        </patternFill>
      </fill>
      <border>
        <bottom style="thin">
          <color theme="0"/>
        </bottom>
      </border>
    </dxf>
    <dxf>
      <font>
        <color auto="1"/>
      </font>
      <border>
        <left style="thin">
          <color theme="0"/>
        </left>
        <right style="thin">
          <color theme="0"/>
        </right>
        <top style="thin">
          <color theme="0"/>
        </top>
        <bottom style="thin">
          <color theme="0"/>
        </bottom>
        <vertical style="thin">
          <color theme="0"/>
        </vertical>
        <horizontal style="thin">
          <color theme="0"/>
        </horizontal>
      </border>
    </dxf>
    <dxf>
      <fill>
        <patternFill>
          <bgColor rgb="FFF6CACA"/>
        </patternFill>
      </fill>
    </dxf>
    <dxf>
      <fill>
        <patternFill>
          <bgColor rgb="FFE98383"/>
        </patternFill>
      </fill>
    </dxf>
    <dxf>
      <fill>
        <patternFill>
          <bgColor rgb="FFDC3939"/>
        </patternFill>
      </fill>
      <border>
        <bottom style="thin">
          <color theme="0"/>
        </bottom>
      </border>
    </dxf>
    <dxf>
      <font>
        <color auto="1"/>
      </font>
      <border>
        <left style="thin">
          <color theme="0"/>
        </left>
        <right style="thin">
          <color theme="0"/>
        </right>
        <top style="thin">
          <color theme="0"/>
        </top>
        <bottom style="thin">
          <color theme="0"/>
        </bottom>
        <vertical style="thin">
          <color theme="0"/>
        </vertical>
        <horizontal style="thin">
          <color theme="0"/>
        </horizontal>
      </border>
    </dxf>
  </dxfs>
  <tableStyles count="3" defaultTableStyle="TableStyleMedium2" defaultPivotStyle="PivotStyleMedium9">
    <tableStyle name="Table Style 1" pivot="0" count="4" xr9:uid="{6FEA552C-F1B0-4AAF-BE82-994F06573331}">
      <tableStyleElement type="wholeTable" dxfId="150"/>
      <tableStyleElement type="headerRow" dxfId="149"/>
      <tableStyleElement type="firstRowStripe" dxfId="148"/>
      <tableStyleElement type="secondRowStripe" dxfId="147"/>
    </tableStyle>
    <tableStyle name="Table Style 1 2" pivot="0" count="4" xr9:uid="{BC4B3A31-ABC7-4711-9A2B-F6A5FE3B97AA}">
      <tableStyleElement type="wholeTable" dxfId="146"/>
      <tableStyleElement type="headerRow" dxfId="145"/>
      <tableStyleElement type="firstRowStripe" dxfId="144"/>
      <tableStyleElement type="secondRowStripe" dxfId="143"/>
    </tableStyle>
    <tableStyle name="Table Style 1 2 2" pivot="0" count="4" xr9:uid="{BC1FAB20-3A60-43D6-9311-AF3C18EC90FF}">
      <tableStyleElement type="wholeTable" dxfId="142"/>
      <tableStyleElement type="headerRow" dxfId="141"/>
      <tableStyleElement type="firstRowStripe" dxfId="140"/>
      <tableStyleElement type="secondRowStripe" dxfId="139"/>
    </tableStyle>
  </tableStyles>
  <colors>
    <mruColors>
      <color rgb="FFF0F3FA"/>
      <color rgb="FFEBEFF9"/>
      <color rgb="FF88A1D8"/>
      <color rgb="FF7793D3"/>
      <color rgb="FF5176C7"/>
      <color rgb="FF98A9CC"/>
      <color rgb="FFE2E8F6"/>
      <color rgb="FF263F78"/>
      <color rgb="FFEFA7A7"/>
      <color rgb="FFDC39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2</xdr:row>
      <xdr:rowOff>66675</xdr:rowOff>
    </xdr:from>
    <xdr:to>
      <xdr:col>1</xdr:col>
      <xdr:colOff>9182100</xdr:colOff>
      <xdr:row>32</xdr:row>
      <xdr:rowOff>120316</xdr:rowOff>
    </xdr:to>
    <xdr:sp macro="" textlink="">
      <xdr:nvSpPr>
        <xdr:cNvPr id="3" name="TextBox 2">
          <a:extLst>
            <a:ext uri="{FF2B5EF4-FFF2-40B4-BE49-F238E27FC236}">
              <a16:creationId xmlns:a16="http://schemas.microsoft.com/office/drawing/2014/main" id="{0909AB2D-5245-E6FB-044B-BA52E8CF9C58}"/>
            </a:ext>
          </a:extLst>
        </xdr:cNvPr>
        <xdr:cNvSpPr txBox="1"/>
      </xdr:nvSpPr>
      <xdr:spPr>
        <a:xfrm>
          <a:off x="57150" y="818649"/>
          <a:ext cx="12884818" cy="546785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Aft>
              <a:spcPts val="600"/>
            </a:spcAft>
            <a:buFontTx/>
            <a:buNone/>
          </a:pPr>
          <a:r>
            <a:rPr lang="en-CA" sz="1400" b="1"/>
            <a:t>General Instructions</a:t>
          </a:r>
          <a:endParaRPr lang="en-CA" sz="1200">
            <a:effectLst/>
          </a:endParaRPr>
        </a:p>
        <a:p>
          <a:pPr marL="0" indent="0">
            <a:spcAft>
              <a:spcPts val="800"/>
            </a:spcAft>
            <a:buFontTx/>
            <a:buNone/>
          </a:pPr>
          <a:r>
            <a:rPr lang="en-CA" sz="1200">
              <a:effectLst/>
            </a:rPr>
            <a:t>Note:</a:t>
          </a:r>
          <a:r>
            <a:rPr lang="en-CA" sz="1200" baseline="0">
              <a:effectLst/>
            </a:rPr>
            <a:t> This tracking log is an </a:t>
          </a:r>
          <a:r>
            <a:rPr lang="en-CA" sz="1200" b="0" u="sng" baseline="0">
              <a:effectLst/>
            </a:rPr>
            <a:t>optional tool </a:t>
          </a:r>
          <a:r>
            <a:rPr lang="en-CA" sz="1200" u="none" baseline="0">
              <a:effectLst/>
            </a:rPr>
            <a:t>to support FCSS reporting</a:t>
          </a:r>
          <a:r>
            <a:rPr lang="en-CA" sz="1200" b="0" u="none" baseline="0">
              <a:effectLst/>
            </a:rPr>
            <a:t>. </a:t>
          </a:r>
          <a:r>
            <a:rPr lang="en-CA" sz="1200" b="0" u="sng" baseline="0">
              <a:effectLst/>
            </a:rPr>
            <a:t>It does not contain all information needed to understand reporting requirements</a:t>
          </a:r>
          <a:r>
            <a:rPr lang="en-CA" sz="1200" u="none" baseline="0">
              <a:effectLst/>
            </a:rPr>
            <a:t>. Please refer to other training resources available on the FCSSAA website for detailed information (e.g., definitions, explanations, examples). </a:t>
          </a:r>
          <a:endParaRPr lang="en-CA" sz="1200">
            <a:effectLst/>
          </a:endParaRPr>
        </a:p>
        <a:p>
          <a:pPr marL="171450" indent="-171450">
            <a:spcAft>
              <a:spcPts val="800"/>
            </a:spcAft>
            <a:buFont typeface="Wingdings" panose="05000000000000000000" pitchFamily="2" charset="2"/>
            <a:buChar char="§"/>
          </a:pPr>
          <a:r>
            <a:rPr lang="en-CA" sz="1200">
              <a:effectLst/>
            </a:rPr>
            <a:t>There</a:t>
          </a:r>
          <a:r>
            <a:rPr lang="en-CA" sz="1200" baseline="0">
              <a:effectLst/>
            </a:rPr>
            <a:t> are colourful tabs along the bottom to help you navigate the different sections of the tracking log. After this </a:t>
          </a:r>
          <a:r>
            <a:rPr lang="en-CA" sz="1200" b="1" baseline="0">
              <a:effectLst/>
            </a:rPr>
            <a:t>How To Use </a:t>
          </a:r>
          <a:r>
            <a:rPr lang="en-CA" sz="1200" baseline="0">
              <a:effectLst/>
            </a:rPr>
            <a:t>tab, there is an </a:t>
          </a:r>
          <a:r>
            <a:rPr lang="en-CA" sz="1200" b="1" baseline="0">
              <a:ln w="3175">
                <a:noFill/>
              </a:ln>
              <a:solidFill>
                <a:sysClr val="windowText" lastClr="000000"/>
              </a:solidFill>
              <a:effectLst/>
            </a:rPr>
            <a:t>Overview</a:t>
          </a:r>
          <a:r>
            <a:rPr lang="en-CA" sz="1200" baseline="0">
              <a:effectLst/>
            </a:rPr>
            <a:t> tab (overall programming and FCSS information), separate tabs to track for each of the four activity types (</a:t>
          </a:r>
          <a:r>
            <a:rPr lang="en-CA" sz="1200" b="1" baseline="0">
              <a:effectLst/>
            </a:rPr>
            <a:t>Programs, Community Events, Information &amp; Referrals, </a:t>
          </a:r>
          <a:r>
            <a:rPr lang="en-CA" sz="1200" b="0" baseline="0">
              <a:effectLst/>
            </a:rPr>
            <a:t>and</a:t>
          </a:r>
          <a:r>
            <a:rPr lang="en-CA" sz="1200" b="1" baseline="0">
              <a:effectLst/>
            </a:rPr>
            <a:t> Community Development &amp; Capacity Building- </a:t>
          </a:r>
          <a:r>
            <a:rPr lang="en-CA" sz="1200" b="0" baseline="0">
              <a:effectLst/>
            </a:rPr>
            <a:t>names shortened to fit</a:t>
          </a:r>
          <a:r>
            <a:rPr lang="en-CA" sz="1200" baseline="0">
              <a:effectLst/>
            </a:rPr>
            <a:t>), a tab for recording </a:t>
          </a:r>
          <a:r>
            <a:rPr lang="en-CA" sz="1200" b="1" baseline="0">
              <a:solidFill>
                <a:sysClr val="windowText" lastClr="000000"/>
              </a:solidFill>
              <a:effectLst/>
            </a:rPr>
            <a:t>Survey Data</a:t>
          </a:r>
          <a:r>
            <a:rPr lang="en-CA" sz="1200" baseline="0">
              <a:solidFill>
                <a:sysClr val="windowText" lastClr="000000"/>
              </a:solidFill>
              <a:effectLst/>
            </a:rPr>
            <a:t> </a:t>
          </a:r>
          <a:r>
            <a:rPr lang="en-CA" sz="1200" baseline="0">
              <a:effectLst/>
            </a:rPr>
            <a:t>you collected using questions from the Survey Question Catalogue, a tab to optionally record survey data from </a:t>
          </a:r>
          <a:r>
            <a:rPr lang="en-CA" sz="1200" b="1" baseline="0">
              <a:effectLst/>
            </a:rPr>
            <a:t>Custom Survey</a:t>
          </a:r>
          <a:r>
            <a:rPr lang="en-CA" sz="1200" b="0" baseline="0">
              <a:effectLst/>
            </a:rPr>
            <a:t> questions (questions you asked for your own purposes, that are not in the Survey Question Catalogue)</a:t>
          </a:r>
          <a:r>
            <a:rPr lang="en-CA" sz="1200" baseline="0">
              <a:effectLst/>
            </a:rPr>
            <a:t>, and a tab to record optional </a:t>
          </a:r>
          <a:r>
            <a:rPr lang="en-CA" sz="1200" b="1" baseline="0">
              <a:effectLst/>
            </a:rPr>
            <a:t>Impact Narratives</a:t>
          </a:r>
          <a:r>
            <a:rPr lang="en-CA" sz="1200" baseline="0">
              <a:effectLst/>
            </a:rPr>
            <a:t>. (There is also a tab for </a:t>
          </a:r>
          <a:r>
            <a:rPr lang="en-CA" sz="1200" b="1" baseline="0">
              <a:effectLst/>
            </a:rPr>
            <a:t>Direct Assistance</a:t>
          </a:r>
          <a:r>
            <a:rPr lang="en-CA" sz="1200" baseline="0">
              <a:effectLst/>
            </a:rPr>
            <a:t>, only if approved for your program.)</a:t>
          </a:r>
        </a:p>
        <a:p>
          <a:pPr marL="171450" indent="-171450">
            <a:spcAft>
              <a:spcPts val="800"/>
            </a:spcAft>
            <a:buFont typeface="Wingdings" panose="05000000000000000000" pitchFamily="2" charset="2"/>
            <a:buChar char="§"/>
          </a:pPr>
          <a:r>
            <a:rPr lang="en-CA" sz="1200" baseline="0">
              <a:effectLst/>
            </a:rPr>
            <a:t>If you are not planning to use one or several of these tabs, you can </a:t>
          </a:r>
          <a:r>
            <a:rPr lang="en-CA" sz="1200" b="1" baseline="0">
              <a:effectLst/>
            </a:rPr>
            <a:t>hide it from view</a:t>
          </a:r>
          <a:r>
            <a:rPr lang="en-CA" sz="1200" baseline="0">
              <a:effectLst/>
            </a:rPr>
            <a:t> by right-clicking on the tab and clicking "Hide." To unhide a tab, right-click anywhere along the tab bar and click "Unhide," then select the tab you want to unhide and hit "OK." </a:t>
          </a:r>
        </a:p>
        <a:p>
          <a:pPr marL="171450" indent="-171450">
            <a:spcAft>
              <a:spcPts val="800"/>
            </a:spcAft>
            <a:buFont typeface="Wingdings" panose="05000000000000000000" pitchFamily="2" charset="2"/>
            <a:buChar char="§"/>
          </a:pPr>
          <a:r>
            <a:rPr lang="en-CA" sz="1200" baseline="0"/>
            <a:t>When recording an activity in the Programs, Community Events, Information &amp; Referrals, or Community Development &amp; Capacity Building tabs, use a </a:t>
          </a:r>
          <a:r>
            <a:rPr lang="en-CA" sz="1200" b="1" baseline="0"/>
            <a:t>new row </a:t>
          </a:r>
          <a:r>
            <a:rPr lang="en-CA" sz="1200" baseline="0"/>
            <a:t>for each activity (or each set of similar activities with the same prevention priority and prevention strategies, if you choose to group some activities together). To start a new row, just start typing/make a selection in the next empty row. The table will automatically adjust and carry down any automatic formulas/formatting. </a:t>
          </a:r>
        </a:p>
        <a:p>
          <a:pPr marL="171450" indent="-171450">
            <a:spcAft>
              <a:spcPts val="800"/>
            </a:spcAft>
            <a:buFont typeface="Wingdings" panose="05000000000000000000" pitchFamily="2" charset="2"/>
            <a:buChar char="§"/>
          </a:pPr>
          <a:r>
            <a:rPr lang="en-CA" sz="1200" baseline="0"/>
            <a:t>If at any point you need help understanding what information a field/column is asking for, come back to this </a:t>
          </a:r>
          <a:r>
            <a:rPr lang="en-CA" sz="1200" b="1" baseline="0"/>
            <a:t>How To Use</a:t>
          </a:r>
          <a:r>
            <a:rPr lang="en-CA" sz="1200" baseline="0"/>
            <a:t> tab for explanations of each field (see below). </a:t>
          </a:r>
          <a:endParaRPr lang="en-CA" sz="1200"/>
        </a:p>
        <a:p>
          <a:pPr marL="171450" indent="-171450">
            <a:spcAft>
              <a:spcPts val="1000"/>
            </a:spcAft>
            <a:buFont typeface="Wingdings" panose="05000000000000000000" pitchFamily="2" charset="2"/>
            <a:buChar char="§"/>
          </a:pPr>
          <a:r>
            <a:rPr lang="en-CA" sz="1200"/>
            <a:t>Throughout the Tracking Log, there are fields with </a:t>
          </a:r>
          <a:r>
            <a:rPr lang="en-CA" sz="1200" b="1"/>
            <a:t>dropdowns</a:t>
          </a:r>
          <a:r>
            <a:rPr lang="en-CA" sz="1200"/>
            <a:t>,</a:t>
          </a:r>
          <a:r>
            <a:rPr lang="en-CA" sz="1200" baseline="0"/>
            <a:t> </a:t>
          </a:r>
          <a:r>
            <a:rPr lang="en-CA" sz="1200"/>
            <a:t>indicated by small arrows on the right side of a cell. The</a:t>
          </a:r>
          <a:r>
            <a:rPr lang="en-CA" sz="1200" baseline="0"/>
            <a:t> picture below shows what these cells with dropdowns look like. </a:t>
          </a:r>
          <a:r>
            <a:rPr lang="en-CA" sz="1200"/>
            <a:t>When</a:t>
          </a:r>
          <a:r>
            <a:rPr lang="en-CA" sz="1200" baseline="0"/>
            <a:t> you see one of these, it means there are pre-established options to choose from. This ensures consistency in reporting.  </a:t>
          </a:r>
        </a:p>
        <a:p>
          <a:pPr marL="171450" indent="-171450">
            <a:spcAft>
              <a:spcPts val="1000"/>
            </a:spcAft>
            <a:buFont typeface="Wingdings" panose="05000000000000000000" pitchFamily="2" charset="2"/>
            <a:buChar char="§"/>
          </a:pPr>
          <a:r>
            <a:rPr lang="en-CA" sz="1200" baseline="0"/>
            <a:t>Some dropdowns must be completed in a certain order. </a:t>
          </a:r>
          <a:r>
            <a:rPr lang="en-CA" sz="1200" b="1" baseline="0"/>
            <a:t>If a dropdown does not seem to be working</a:t>
          </a:r>
          <a:r>
            <a:rPr lang="en-CA" sz="1200" baseline="0"/>
            <a:t>, please ensure that you have completed all of the necessary columns to the left of it. </a:t>
          </a:r>
        </a:p>
        <a:p>
          <a:pPr marL="171450" indent="-171450">
            <a:spcAft>
              <a:spcPts val="800"/>
            </a:spcAft>
            <a:buFont typeface="Wingdings" panose="05000000000000000000" pitchFamily="2" charset="2"/>
            <a:buChar char="§"/>
          </a:pPr>
          <a:r>
            <a:rPr lang="en-CA" sz="1200" baseline="0"/>
            <a:t>Some columns have a grey background with blue text. This indicates that you </a:t>
          </a:r>
          <a:r>
            <a:rPr lang="en-CA" sz="1200" b="0" baseline="0"/>
            <a:t>do not need to enter anything into that column</a:t>
          </a:r>
          <a:r>
            <a:rPr lang="en-CA" sz="1200" baseline="0"/>
            <a:t>. (Some of these have formulas that calculate something for you, while others might not be applicable, based on your other answers in the row.) </a:t>
          </a:r>
        </a:p>
        <a:p>
          <a:pPr marL="171450" indent="-171450">
            <a:spcAft>
              <a:spcPts val="800"/>
            </a:spcAft>
            <a:buFont typeface="Wingdings" panose="05000000000000000000" pitchFamily="2" charset="2"/>
            <a:buChar char="§"/>
          </a:pPr>
          <a:r>
            <a:rPr lang="en-CA" sz="1200" baseline="0"/>
            <a:t>Some columns have built-in </a:t>
          </a:r>
          <a:r>
            <a:rPr lang="en-CA" sz="1200" b="1" baseline="0"/>
            <a:t>'error checkers</a:t>
          </a:r>
          <a:r>
            <a:rPr lang="en-CA" sz="1200" baseline="0"/>
            <a:t>'. Cells with red borders/red text alert you that there is an error or mismatch somewhere in the row. This may happen if you go backwards and change your answer in an earlier column. Double-check and fix your entries to resolve the error. </a:t>
          </a:r>
        </a:p>
        <a:p>
          <a:pPr marL="171450" indent="-171450">
            <a:spcAft>
              <a:spcPts val="800"/>
            </a:spcAft>
            <a:buFont typeface="Wingdings" panose="05000000000000000000" pitchFamily="2" charset="2"/>
            <a:buChar char="§"/>
          </a:pPr>
          <a:r>
            <a:rPr lang="en-CA" sz="1200" baseline="0"/>
            <a:t>Using this tracking log is </a:t>
          </a:r>
          <a:r>
            <a:rPr lang="en-CA" sz="1200" b="1" baseline="0"/>
            <a:t>completely optional</a:t>
          </a:r>
          <a:r>
            <a:rPr lang="en-CA" sz="1200" baseline="0"/>
            <a:t>. This tool is intended to make it easier for FCSS Programs to track and report information, but we recognize that programs have unique needs and contexts. Feel free to add your own columns, tabs, etc. to make it more useful for your own needs, or use your own system entirely! </a:t>
          </a:r>
        </a:p>
      </xdr:txBody>
    </xdr:sp>
    <xdr:clientData/>
  </xdr:twoCellAnchor>
  <xdr:twoCellAnchor editAs="oneCell">
    <xdr:from>
      <xdr:col>1</xdr:col>
      <xdr:colOff>5273993</xdr:colOff>
      <xdr:row>21</xdr:row>
      <xdr:rowOff>77631</xdr:rowOff>
    </xdr:from>
    <xdr:to>
      <xdr:col>1</xdr:col>
      <xdr:colOff>7931830</xdr:colOff>
      <xdr:row>23</xdr:row>
      <xdr:rowOff>16631</xdr:rowOff>
    </xdr:to>
    <xdr:pic>
      <xdr:nvPicPr>
        <xdr:cNvPr id="4" name="Picture 1">
          <a:extLst>
            <a:ext uri="{FF2B5EF4-FFF2-40B4-BE49-F238E27FC236}">
              <a16:creationId xmlns:a16="http://schemas.microsoft.com/office/drawing/2014/main" id="{12864AA1-87EB-0ABB-7CFD-E5277EE22E61}"/>
            </a:ext>
          </a:extLst>
        </xdr:cNvPr>
        <xdr:cNvPicPr>
          <a:picLocks noChangeAspect="1"/>
        </xdr:cNvPicPr>
      </xdr:nvPicPr>
      <xdr:blipFill>
        <a:blip xmlns:r="http://schemas.openxmlformats.org/officeDocument/2006/relationships" r:embed="rId1"/>
        <a:stretch>
          <a:fillRect/>
        </a:stretch>
      </xdr:blipFill>
      <xdr:spPr>
        <a:xfrm>
          <a:off x="9033861" y="4258605"/>
          <a:ext cx="2661012" cy="299947"/>
        </a:xfrm>
        <a:prstGeom prst="rect">
          <a:avLst/>
        </a:prstGeom>
      </xdr:spPr>
    </xdr:pic>
    <xdr:clientData/>
  </xdr:twoCellAnchor>
</xdr:wsDr>
</file>

<file path=xl/featurePropertyBag/featurePropertyBag.xml><?xml version="1.0" encoding="utf-8"?>
<FeaturePropertyBags xmlns="http://schemas.microsoft.com/office/spreadsheetml/2022/featurepropertybag">
  <bag type="XFControls"/>
  <bag type="XFComplement">
    <bagId k="XFControls">0</bagId>
  </bag>
  <bag type="Checkbox"/>
  <bag type="XFControls">
    <bagId k="CellControl">2</bagId>
  </bag>
  <bag type="XFComplement">
    <bagId k="XFControls">3</bagId>
  </bag>
  <bag type="DXFComplements" extRef="DXFComplementsMapperExtRef">
    <a k="MappedFeaturePropertyBags">
      <bagId>1</bagId>
      <bagId>4</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CD8743-343E-4031-871C-595BD4E2868F}" name="Table1" displayName="Table1" ref="A1:T2" totalsRowShown="0" headerRowDxfId="128" dataDxfId="127">
  <autoFilter ref="A1:T2" xr:uid="{03CD8743-343E-4031-871C-595BD4E2868F}"/>
  <tableColumns count="20">
    <tableColumn id="1" xr3:uid="{0AC1BBC6-9E49-413B-ACB1-87F2410E214F}" name="Activity Name" dataDxfId="126"/>
    <tableColumn id="2" xr3:uid="{61BF6B8E-E989-4E90-83E6-70DBFE3593BF}" name="Service Delivery Type_x000a_(direct / indirect)" dataDxfId="125"/>
    <tableColumn id="16" xr3:uid="{7C6903AF-A403-4EFF-8DBB-9AB232BE82D5}" name="Indirect Service Delivery Partner/Organization Name" dataDxfId="124"/>
    <tableColumn id="3" xr3:uid="{2AECF84C-5B95-41D0-BFF5-985CDD3A0C37}" name="Amount Funded" dataDxfId="123" dataCellStyle="Currency"/>
    <tableColumn id="4" xr3:uid="{D6057587-585C-437B-A5E3-48F25CB4D8D0}" name="Program Type" dataDxfId="122"/>
    <tableColumn id="5" xr3:uid="{A1576AEF-AFDD-486E-B3C0-C241D5D07AEB}" name="Program Subtype_x000a_(if red error appears, subtype must be corrected)" dataDxfId="121"/>
    <tableColumn id="24" xr3:uid="{B4BA137C-AA54-48BD-9E85-F7B10B98C15B}" name="Participant Interactions Count _x000a_(each engagement, not unique participants)" dataDxfId="120"/>
    <tableColumn id="6" xr3:uid="{451FA271-5192-4CE3-B063-45AA33FEC508}" name="Level of Prevention_x000a_(primary / secondary)" dataDxfId="119"/>
    <tableColumn id="23" xr3:uid="{B454EF67-449E-4DDA-B53B-8275DA85F146}" name="Description of Social Prevention Activities" dataDxfId="118"/>
    <tableColumn id="15" xr3:uid="{6D6CB66F-BC23-494E-8056-2A8A4A95F8B3}" name="Target Age Category" dataDxfId="117"/>
    <tableColumn id="21" xr3:uid="{A8AF7888-78D1-4021-96A9-EBB1A444214F}" name="Other Target Age Category_x000a_Leave blank if not applicable" dataDxfId="116"/>
    <tableColumn id="20" xr3:uid="{A0DD9102-9C0F-4EFF-A38B-82F44ABD35C5}" name="Target Community Group" dataDxfId="115"/>
    <tableColumn id="19" xr3:uid="{CDCE44C6-8CD4-4B05-8749-7E872BBD9F4D}" name="Other Target Community Group_x000a_Leave blank if not applicable" dataDxfId="114"/>
    <tableColumn id="8" xr3:uid="{D69E9265-BB95-44C5-BAC2-EB96D5B5DFE1}" name="Prevention Strategy #1- Y/N_x000a_Promote and encourage active _x000a_engagement in the community" dataDxfId="113"/>
    <tableColumn id="9" xr3:uid="{DE6829EE-FBAE-4104-AB1E-F426BC29DEF9}" name="Prevention Strategy #2- Y/N_x000a_Foster a sense of belonging" dataDxfId="112"/>
    <tableColumn id="10" xr3:uid="{C8230452-A66F-4F0B-BB84-0A77B47C13C6}" name="Prevention Strategy #3- Y/N_x000a_Promote social inclusion" dataDxfId="111"/>
    <tableColumn id="11" xr3:uid="{C1A6CE19-8FAC-4996-904A-EFB9F3A899B2}" name="Prevention Strategy #4- Y/N_x000a_Develop and maintain healthy _x000a_relationships" dataDxfId="110"/>
    <tableColumn id="12" xr3:uid="{1FDA49DF-A49E-4D4D-9235-EB264E577611}" name="Prevention Strategy #5- Y/N_x000a_Enhance access to social supports" dataDxfId="109"/>
    <tableColumn id="13" xr3:uid="{9FE98A01-9B06-470F-89AD-D0F4E2BA1CC0}" name="Prevention Strategy #6- Y/N_x000a_Develop and strengthen skills that build resilience" dataDxfId="108"/>
    <tableColumn id="14" xr3:uid="{70612261-393B-454A-9A1C-80117A4A031A}" name="Provincial Prevention Priority_x000a_(select one)" dataDxfId="107"/>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F90571F-3F28-4E22-9B5D-534A9599532F}" name="Table7" displayName="Table7" ref="A1:R2" headerRowDxfId="96" dataDxfId="95" tableBorderDxfId="94">
  <autoFilter ref="A1:R2" xr:uid="{8F90571F-3F28-4E22-9B5D-534A9599532F}"/>
  <tableColumns count="18">
    <tableColumn id="1" xr3:uid="{B712CEE0-B862-41CE-9E2F-52FF21D9C6E2}" name="Activity Name" totalsRowLabel="Total" dataDxfId="92" totalsRowDxfId="93"/>
    <tableColumn id="2" xr3:uid="{281A2E9C-AC03-4C27-9390-DE0F0766DBED}" name="Service Delivery Type_x000a_(direct / indirect)" dataDxfId="90" totalsRowDxfId="91"/>
    <tableColumn id="17" xr3:uid="{DDF44839-5A17-4E19-8E87-8326187C4B60}" name="Indirect Service Delivery Partner/Organization Name" dataDxfId="88" totalsRowDxfId="89"/>
    <tableColumn id="3" xr3:uid="{15DF8FCF-0DE5-4862-B7C0-0501C387CB07}" name="Amount Funded" dataDxfId="86" totalsRowDxfId="87"/>
    <tableColumn id="20" xr3:uid="{310BB60C-2E93-45D8-B5A4-D076CEC44AA5}" name="Attendee Count_x000a_(actual or estimate)" dataDxfId="85"/>
    <tableColumn id="4" xr3:uid="{760256F3-E2CB-4BC8-A7F5-A660B9AC4CE7}" name="Level of Prevention_x000a_(primary / secondary)" dataDxfId="83" totalsRowDxfId="84"/>
    <tableColumn id="19" xr3:uid="{03A53264-6158-4E57-A5F0-24572BF40950}" name="Description of Social Prevention Activities" dataDxfId="81" totalsRowDxfId="82"/>
    <tableColumn id="6" xr3:uid="{1A89BE0B-33DC-4524-A7C4-EFD2D73B9936}" name="Target Age Category" dataDxfId="79" totalsRowDxfId="80"/>
    <tableColumn id="7" xr3:uid="{BDD7A614-85D9-4AC9-9999-7892B41747FE}" name="Other Target Age Category_x000a_Leave blank if not applicable" dataDxfId="77" totalsRowDxfId="78"/>
    <tableColumn id="8" xr3:uid="{B8032E76-7BD5-4F78-917D-EB09DDA6611A}" name="Target Community Group" dataDxfId="76"/>
    <tableColumn id="9" xr3:uid="{5B9EB8C4-A676-4D90-9842-A1ECF457E380}" name="Other Target Community Group_x000a_Leave blank if not applicable" dataDxfId="75"/>
    <tableColumn id="10" xr3:uid="{A4559609-F577-430E-BD41-7A9EF858930F}" name="Prevention Strategy #1- Y/N_x000a_Promote and encourage active _x000a_engagement in the community" dataDxfId="73" totalsRowDxfId="74"/>
    <tableColumn id="11" xr3:uid="{5563429E-10EB-4562-A342-A794176A3423}" name="Prevention Strategy #2- Y/N_x000a_Foster a sense of belonging" dataDxfId="71" totalsRowDxfId="72"/>
    <tableColumn id="12" xr3:uid="{BF4AD032-1697-4F0E-A88D-CDF1714968D9}" name="Prevention Strategy #3- Y/N_x000a_Promote social inclusion" dataDxfId="69" totalsRowDxfId="70"/>
    <tableColumn id="13" xr3:uid="{27E6D911-7C4E-4D0A-A227-3D0E273FA42A}" name="Prevention Strategy #4- Y/N_x000a_Develop and maintain healthy _x000a_relationships" dataDxfId="67" totalsRowDxfId="68"/>
    <tableColumn id="14" xr3:uid="{CD8A52B4-CB46-4EE4-9D02-0DF8696F8793}" name="Prevention Strategy #5- Y/N_x000a_Enhance access to social supports" dataDxfId="65" totalsRowDxfId="66"/>
    <tableColumn id="15" xr3:uid="{09B5BF54-D0B6-493A-8BC6-DD0569D0D6A3}" name="Prevention Strategy #6- Y/N_x000a_Develop and strengthen skills that build resilience" dataDxfId="63" totalsRowDxfId="64"/>
    <tableColumn id="16" xr3:uid="{7A23426A-55FE-41E4-90EE-3D943A4E2A5C}" name="Provincial Prevention Priority_x000a_(select one)" totalsRowFunction="count" dataDxfId="61" totalsRowDxfId="62"/>
  </tableColumns>
  <tableStyleInfo name="TableStyleMedium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20A7E88-41A3-4AF5-BC24-7CC7408B50E4}" name="Table8" displayName="Table8" ref="A1:G2" totalsRowShown="0" dataDxfId="58">
  <autoFilter ref="A1:G2" xr:uid="{F20A7E88-41A3-4AF5-BC24-7CC7408B50E4}"/>
  <tableColumns count="7">
    <tableColumn id="1" xr3:uid="{C748D09A-0354-4C10-98AF-03C222F6BA4A}" name="Activity Name" dataDxfId="57"/>
    <tableColumn id="2" xr3:uid="{FCE78242-C814-4FA3-A8B8-427EBDC6A97F}" name="Service Delivery Type_x000a_(direct / indirect)" dataDxfId="56"/>
    <tableColumn id="6" xr3:uid="{E4B70957-165E-459A-8928-ABF4B811A1F4}" name="Indirect Service Delivery Partner/Organization Name" dataDxfId="55"/>
    <tableColumn id="3" xr3:uid="{3619C09A-577A-4EC7-993E-29966F0832C8}" name="Amount Funded" dataDxfId="54" dataCellStyle="Currency"/>
    <tableColumn id="4" xr3:uid="{9336B8C3-9370-4D2D-A917-64881EA49346}" name="Type of Service" dataDxfId="53" dataCellStyle="Currency"/>
    <tableColumn id="5" xr3:uid="{ADC2932D-F957-4934-BF30-CE7DDFAF7B39}" name="for referral services only:_x000a_Total Referral Interactions Count_x000a_(actual or estimate)" dataDxfId="52"/>
    <tableColumn id="8" xr3:uid="{892FB499-3E46-47A2-8017-2226CB60970D}" name="Description of Social Prevention Activities" dataDxfId="51"/>
  </tableColumns>
  <tableStyleInfo name="TableStyleMedium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10D3D6E-1ADC-4DDB-B25A-86EF4FCD8BFA}" name="Table16" displayName="Table16" ref="A1:N2" totalsRowShown="0" headerRowDxfId="47" dataDxfId="46">
  <autoFilter ref="A1:N2" xr:uid="{010D3D6E-1ADC-4DDB-B25A-86EF4FCD8BFA}"/>
  <tableColumns count="14">
    <tableColumn id="1" xr3:uid="{F873AD97-D3F0-411C-8752-112071D3A411}" name="Activity Name" dataDxfId="45"/>
    <tableColumn id="2" xr3:uid="{6F165A6D-7804-4AE4-AA5B-D15EC57A8CF8}" name="Service Delivery Type_x000a_(direct / indirect)" dataDxfId="44"/>
    <tableColumn id="5" xr3:uid="{B164F9CA-B3E2-4679-8251-AA29BF592CBD}" name="Indirect Service Delivery Partner/Organization Name" dataDxfId="43"/>
    <tableColumn id="3" xr3:uid="{6926AF5C-9C40-4CDC-B415-FF1BB6425BB2}" name="Amount Funded" dataDxfId="42" dataCellStyle="Currency"/>
    <tableColumn id="4" xr3:uid="{635E3EF4-64D0-4134-BBB5-96B911B344B1}" name="Type" dataDxfId="41"/>
    <tableColumn id="6" xr3:uid="{4879F657-BAE0-4078-AEF6-47CBA8680A00}" name="Level of Prevention_x000a_(primary / secondary)" dataDxfId="40"/>
    <tableColumn id="7" xr3:uid="{C7CA6CA0-7DD6-4CDE-9071-DC33E9308D09}" name="Description of Social Prevention Activities" dataDxfId="39"/>
    <tableColumn id="8" xr3:uid="{FF880A7D-F44B-4DE6-8B9D-FF18B796C1E9}" name="Prevention Strategy #1- Y/N_x000a_Promote and encourage active _x000a_engagement in the community" dataDxfId="38"/>
    <tableColumn id="9" xr3:uid="{FFE098EB-B28A-42CC-BE63-7E77D4F75229}" name="Prevention Strategy #2- Y/N_x000a_Foster a sense of belonging" dataDxfId="37"/>
    <tableColumn id="10" xr3:uid="{CBE9D800-21D2-4C8C-976B-3F1C748D3CCA}" name="Prevention Strategy #3- Y/N_x000a_Promote social inclusion" dataDxfId="36"/>
    <tableColumn id="11" xr3:uid="{A9488753-3AC3-4FB1-BA62-F552B88A2BE9}" name="Prevention Strategy #4- Y/N_x000a_Develop and maintain healthy _x000a_relationships" dataDxfId="35"/>
    <tableColumn id="12" xr3:uid="{B5DEA883-A201-48E0-808A-F586B0A2A016}" name="Prevention Strategy #5- Y/N_x000a_Enhance access to social supports" dataDxfId="34"/>
    <tableColumn id="13" xr3:uid="{97A7E872-611B-49D9-8A7B-6EE4C73191D7}" name="Prevention Strategy #6- Y/N_x000a_Develop and strengthen skills that build resilience" dataDxfId="33"/>
    <tableColumn id="14" xr3:uid="{C0718E1C-BF75-4F90-858C-2E22EF460A4B}" name="Provincial Prevention Priority_x000a_(select one)" dataDxfId="32"/>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9FD6745-7FA4-4C48-BFBC-037AA1020ED7}" name="Table9" displayName="Table9" ref="A1:J2" totalsRowShown="0" headerRowDxfId="26">
  <autoFilter ref="A1:J2" xr:uid="{D9FD6745-7FA4-4C48-BFBC-037AA1020ED7}"/>
  <tableColumns count="10">
    <tableColumn id="1" xr3:uid="{2F5694A1-485A-45C9-AC0B-9FEBDE920507}" name="Activity/Activities You Collected Survey Data From: " dataDxfId="25"/>
    <tableColumn id="9" xr3:uid="{D0E84719-53EB-44F0-8FCE-92AC0C56D364}" name="Activity Type_x000a_(Programs / Community Events / Information &amp; Referrals / Community Development &amp; Capacity Building)" dataDxfId="24"/>
    <tableColumn id="2" xr3:uid="{534D0E31-A8F4-4A14-956B-77C9F1996A27}" name="Category of Question" dataDxfId="23"/>
    <tableColumn id="3" xr3:uid="{43C0DF20-A623-418B-BE29-D3E08710F737}" name="Timing_x000a_(Post-Only / Pre and Post)" dataDxfId="22"/>
    <tableColumn id="4" xr3:uid="{36FA132B-5BBE-4255-9257-380BE9DCA246}" name="Survey Question" dataDxfId="21"/>
    <tableColumn id="7" xr3:uid="{744109DE-DE25-4E8D-824F-5B303D310F13}" name="Verification_x000a_(Do not edit. Auto-filled.)" dataDxfId="20">
      <calculatedColumnFormula>IF(E2="", "", IF(AND(ISNUMBER(MATCH(E2, INDIRECT(SUBSTITUTE(SUBSTITUTE(C2&amp;"_"&amp;D2," ","_"),"-","_")),0)), ISNUMBER(MATCH(C2, INDIRECT(SUBSTITUTE(SUBSTITUTE(B2&amp;"_Questions"," ","_"),"-","_")),0))), "Verified", "Mismatch - Check red cells &amp; Activity Type"))</calculatedColumnFormula>
    </tableColumn>
    <tableColumn id="8" xr3:uid="{96B027C5-0FA5-431B-876A-73C52B9AE501}" name="Total Responses_x000a_(number of people who answered this question)" dataDxfId="19"/>
    <tableColumn id="6" xr3:uid="{1D0DE558-0F83-49F3-8AE1-708E3718522A}" name="What to Count- Instructions_x000a_(Do not edit. Auto-fills with instructions for the next column.)" dataDxfId="18">
      <calculatedColumnFormula array="1">_xlfn.IFS($D2="Pre and Post", "The number of people who demonstrated positive change from Pre to Post--&gt;", $D2="Post-Only", "The number of people who responded 'agree' or 'strongly agree'--&gt;", $D2="","")</calculatedColumnFormula>
    </tableColumn>
    <tableColumn id="10" xr3:uid="{1C74D95C-D6B6-47D5-9D8C-06620D0FBBF6}" name="Number of People_x000a_(see Instructions to the left)" dataDxfId="17"/>
    <tableColumn id="11" xr3:uid="{643A815B-1FC2-4444-A812-91DEC5198E32}" name="Percentage" dataDxfId="16">
      <calculatedColumnFormula>IF($G2="","",Table9[[#This Row],[Number of People
(see Instructions to the left)]]/Table9[[#This Row],[Total Responses
(number of people who answered this question)]])</calculatedColumnFormula>
    </tableColumn>
  </tableColumns>
  <tableStyleInfo name="TableStyleMedium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DC7A55E-B0AE-49D1-A3CB-D9BFF095288E}" name="Table94" displayName="Table94" ref="A1:H2" totalsRowShown="0" headerRowDxfId="13">
  <autoFilter ref="A1:H2" xr:uid="{D9FD6745-7FA4-4C48-BFBC-037AA1020ED7}"/>
  <tableColumns count="8">
    <tableColumn id="1" xr3:uid="{B83F91AF-2EA8-46DD-861E-4D568A26269F}" name="Activity/Activities You Collected Survey Data From: " dataDxfId="12"/>
    <tableColumn id="9" xr3:uid="{3A40859B-92F9-465B-931E-799DA924F21B}" name="Activity Type_x000a_(Programs / Community Events / Information &amp; Referrals / Community Development &amp; Capacity Building)" dataDxfId="11"/>
    <tableColumn id="3" xr3:uid="{EDAA196C-864C-4674-9C56-4C10DCE0CEAF}" name="Timing_x000a_(Post-Only / Pre and Post)" dataDxfId="10"/>
    <tableColumn id="4" xr3:uid="{B9A9FB57-3848-49F7-878A-428A195F3A90}" name="Custom Survey Question_x000a_(Please note that custom survey questions are not reported in the FCSS annual report, but you may still want to use them for your own learning and evaluation purposes.)" dataDxfId="9"/>
    <tableColumn id="8" xr3:uid="{8C8E9E87-E2BE-4189-B347-78460F551552}" name="Total Responses_x000a_(number of people who answered this question)" dataDxfId="8"/>
    <tableColumn id="6" xr3:uid="{CFBC691F-F2B2-4FDF-B358-EE898167D07E}" name="What to Count- Instructions_x000a_(Do not edit. Auto-fills with instructions for the next column.)" dataDxfId="7">
      <calculatedColumnFormula array="1">_xlfn.IFS($C2="Pre and Post", "The number of people who demonstrated positive change from Pre to Post--&gt;", $C2="Post-Only", "The number of people who responded 'agree' or 'strongly agree'--&gt;", $C2="","")</calculatedColumnFormula>
    </tableColumn>
    <tableColumn id="10" xr3:uid="{4B581C0F-0B85-4108-AD59-2FB8F7EFC667}" name="Number of People_x000a_(see Instructions to the left)" dataDxfId="6"/>
    <tableColumn id="11" xr3:uid="{062A42B3-6390-49D8-A3A3-7353148DCD22}" name="Percentage" dataDxfId="5" dataCellStyle="Percent">
      <calculatedColumnFormula>IF($E2="","",Table94[[#This Row],[Number of People
(see Instructions to the left)]]/Table94[[#This Row],[Total Responses
(number of people who answered this question)]])</calculatedColumnFormula>
    </tableColumn>
  </tableColumns>
  <tableStyleInfo name="TableStyleMedium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FE0EC33-EA16-4F25-A057-F7351A73DB48}" name="Table83" displayName="Table83" ref="A1:E2" totalsRowShown="0" headerRowDxfId="3">
  <autoFilter ref="A1:E2" xr:uid="{F20A7E88-41A3-4AF5-BC24-7CC7408B50E4}"/>
  <tableColumns count="5">
    <tableColumn id="1" xr3:uid="{152409B6-A595-4222-AA09-FA4605EAA73C}" name="Descriptive Activity Name" dataDxfId="2"/>
    <tableColumn id="2" xr3:uid="{16C77CE4-427C-4F7B-A22D-E3908F81CE17}" name="Service Delivery Type_x000a_(direct / indirect)"/>
    <tableColumn id="5" xr3:uid="{EAF98204-EB5A-4BC5-B6BE-EBC7DACE8209}" name="Indirect Service Delivery Partner/Organization Name" dataDxfId="1"/>
    <tableColumn id="3" xr3:uid="{6A2D49F0-E6DF-41DF-BC18-61176F81F492}" name="Amount Funded"/>
    <tableColumn id="4" xr3:uid="{9821C9A4-DB81-4AE7-B0F9-5FCD47D8F337}" name="Description" dataDxfId="0" dataCellStyle="Currency"/>
  </tableColumns>
  <tableStyleInfo name="Table Style 1 2" showFirstColumn="0" showLastColumn="0" showRowStripes="1" showColumnStripes="0"/>
</table>
</file>

<file path=xl/theme/theme1.xml><?xml version="1.0" encoding="utf-8"?>
<a:theme xmlns:a="http://schemas.openxmlformats.org/drawingml/2006/main" name="FCSS Theme">
  <a:themeElements>
    <a:clrScheme name="FCSS">
      <a:dk1>
        <a:sysClr val="windowText" lastClr="000000"/>
      </a:dk1>
      <a:lt1>
        <a:sysClr val="window" lastClr="FFFFFF"/>
      </a:lt1>
      <a:dk2>
        <a:srgbClr val="54565A"/>
      </a:dk2>
      <a:lt2>
        <a:srgbClr val="E0EFFA"/>
      </a:lt2>
      <a:accent1>
        <a:srgbClr val="65B2E8"/>
      </a:accent1>
      <a:accent2>
        <a:srgbClr val="385CAD"/>
      </a:accent2>
      <a:accent3>
        <a:srgbClr val="FCD06E"/>
      </a:accent3>
      <a:accent4>
        <a:srgbClr val="FEAA61"/>
      </a:accent4>
      <a:accent5>
        <a:srgbClr val="FFB4AB"/>
      </a:accent5>
      <a:accent6>
        <a:srgbClr val="36B0C9"/>
      </a:accent6>
      <a:hlink>
        <a:srgbClr val="385CAD"/>
      </a:hlink>
      <a:folHlink>
        <a:srgbClr val="65B2E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9.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DEFED-DF9D-44E7-9AB8-26F9AB8C250B}">
  <dimension ref="A1:C145"/>
  <sheetViews>
    <sheetView tabSelected="1" zoomScale="110" zoomScaleNormal="110" workbookViewId="0"/>
  </sheetViews>
  <sheetFormatPr defaultRowHeight="14.45"/>
  <cols>
    <col min="1" max="1" width="49.375" style="37" bestFit="1" customWidth="1"/>
    <col min="2" max="2" width="121.375" style="1" customWidth="1"/>
    <col min="3" max="3" width="43.625" customWidth="1"/>
  </cols>
  <sheetData>
    <row r="1" spans="1:3" ht="21">
      <c r="A1" s="79" t="s">
        <v>0</v>
      </c>
    </row>
    <row r="2" spans="1:3" ht="37.5" customHeight="1">
      <c r="A2" s="211" t="s">
        <v>1</v>
      </c>
      <c r="B2" s="211"/>
    </row>
    <row r="3" spans="1:3">
      <c r="B3" s="37"/>
      <c r="C3" s="78"/>
    </row>
    <row r="4" spans="1:3">
      <c r="B4" s="37"/>
      <c r="C4" s="78"/>
    </row>
    <row r="5" spans="1:3">
      <c r="C5" s="78"/>
    </row>
    <row r="6" spans="1:3">
      <c r="C6" s="78"/>
    </row>
    <row r="7" spans="1:3">
      <c r="C7" s="78"/>
    </row>
    <row r="8" spans="1:3">
      <c r="C8" s="78"/>
    </row>
    <row r="9" spans="1:3">
      <c r="C9" s="78"/>
    </row>
    <row r="10" spans="1:3">
      <c r="C10" s="78"/>
    </row>
    <row r="11" spans="1:3">
      <c r="C11" s="78"/>
    </row>
    <row r="12" spans="1:3">
      <c r="C12" s="78"/>
    </row>
    <row r="13" spans="1:3">
      <c r="C13" s="78"/>
    </row>
    <row r="14" spans="1:3">
      <c r="C14" s="78"/>
    </row>
    <row r="15" spans="1:3">
      <c r="C15" s="78"/>
    </row>
    <row r="16" spans="1:3">
      <c r="C16" s="78"/>
    </row>
    <row r="17" spans="3:3">
      <c r="C17" s="78"/>
    </row>
    <row r="18" spans="3:3">
      <c r="C18" s="78"/>
    </row>
    <row r="19" spans="3:3">
      <c r="C19" s="78"/>
    </row>
    <row r="20" spans="3:3">
      <c r="C20" s="78"/>
    </row>
    <row r="21" spans="3:3">
      <c r="C21" s="78"/>
    </row>
    <row r="22" spans="3:3">
      <c r="C22" s="78"/>
    </row>
    <row r="23" spans="3:3">
      <c r="C23" s="78"/>
    </row>
    <row r="24" spans="3:3">
      <c r="C24" s="78"/>
    </row>
    <row r="25" spans="3:3">
      <c r="C25" s="78"/>
    </row>
    <row r="26" spans="3:3">
      <c r="C26" s="78"/>
    </row>
    <row r="27" spans="3:3">
      <c r="C27" s="78"/>
    </row>
    <row r="28" spans="3:3">
      <c r="C28" s="78"/>
    </row>
    <row r="29" spans="3:3">
      <c r="C29" s="78"/>
    </row>
    <row r="30" spans="3:3">
      <c r="C30" s="78"/>
    </row>
    <row r="31" spans="3:3">
      <c r="C31" s="78"/>
    </row>
    <row r="32" spans="3:3">
      <c r="C32" s="78"/>
    </row>
    <row r="33" spans="1:3">
      <c r="C33" s="78"/>
    </row>
    <row r="34" spans="1:3" ht="18.600000000000001">
      <c r="A34" s="210" t="s">
        <v>2</v>
      </c>
      <c r="B34" s="210"/>
    </row>
    <row r="35" spans="1:3" ht="15.95">
      <c r="A35" s="199" t="s">
        <v>3</v>
      </c>
      <c r="B35" s="200"/>
    </row>
    <row r="36" spans="1:3">
      <c r="A36" s="94" t="s">
        <v>4</v>
      </c>
      <c r="B36" s="95" t="s">
        <v>5</v>
      </c>
    </row>
    <row r="37" spans="1:3">
      <c r="A37" s="40" t="s">
        <v>6</v>
      </c>
      <c r="B37" s="41" t="s">
        <v>7</v>
      </c>
    </row>
    <row r="38" spans="1:3">
      <c r="A38" s="96" t="s">
        <v>8</v>
      </c>
      <c r="B38" s="97" t="s">
        <v>9</v>
      </c>
    </row>
    <row r="39" spans="1:3" ht="29.1">
      <c r="A39" s="40" t="s">
        <v>10</v>
      </c>
      <c r="B39" s="41" t="s">
        <v>11</v>
      </c>
    </row>
    <row r="40" spans="1:3">
      <c r="A40" s="96" t="s">
        <v>12</v>
      </c>
      <c r="B40" s="97" t="s">
        <v>13</v>
      </c>
    </row>
    <row r="41" spans="1:3">
      <c r="A41" s="38" t="s">
        <v>14</v>
      </c>
      <c r="B41" s="39" t="s">
        <v>15</v>
      </c>
    </row>
    <row r="42" spans="1:3">
      <c r="A42" s="160" t="s">
        <v>16</v>
      </c>
      <c r="B42" s="161" t="s">
        <v>17</v>
      </c>
    </row>
    <row r="44" spans="1:3" ht="15.95">
      <c r="A44" s="214" t="s">
        <v>18</v>
      </c>
      <c r="B44" s="215"/>
    </row>
    <row r="45" spans="1:3">
      <c r="A45" s="117" t="s">
        <v>19</v>
      </c>
      <c r="B45" s="118" t="s">
        <v>20</v>
      </c>
    </row>
    <row r="46" spans="1:3" ht="43.5">
      <c r="A46" s="114" t="s">
        <v>21</v>
      </c>
      <c r="B46" s="110" t="s">
        <v>22</v>
      </c>
    </row>
    <row r="47" spans="1:3" ht="29.1">
      <c r="A47" s="119" t="s">
        <v>23</v>
      </c>
      <c r="B47" s="120" t="s">
        <v>24</v>
      </c>
    </row>
    <row r="48" spans="1:3">
      <c r="A48" s="114" t="s">
        <v>25</v>
      </c>
      <c r="B48" s="110" t="s">
        <v>26</v>
      </c>
    </row>
    <row r="49" spans="1:2" ht="29.1">
      <c r="A49" s="119" t="s">
        <v>27</v>
      </c>
      <c r="B49" s="120" t="s">
        <v>28</v>
      </c>
    </row>
    <row r="50" spans="1:2" ht="29.1">
      <c r="A50" s="114" t="s">
        <v>29</v>
      </c>
      <c r="B50" s="110" t="s">
        <v>30</v>
      </c>
    </row>
    <row r="51" spans="1:2" ht="43.5">
      <c r="A51" s="119" t="s">
        <v>31</v>
      </c>
      <c r="B51" s="120" t="s">
        <v>32</v>
      </c>
    </row>
    <row r="52" spans="1:2" ht="29.1">
      <c r="A52" s="114" t="s">
        <v>33</v>
      </c>
      <c r="B52" s="110" t="s">
        <v>34</v>
      </c>
    </row>
    <row r="53" spans="1:2">
      <c r="A53" s="119" t="s">
        <v>35</v>
      </c>
      <c r="B53" s="120" t="s">
        <v>36</v>
      </c>
    </row>
    <row r="54" spans="1:2" ht="39.6" customHeight="1">
      <c r="A54" s="114" t="s">
        <v>37</v>
      </c>
      <c r="B54" s="207" t="s">
        <v>38</v>
      </c>
    </row>
    <row r="55" spans="1:2" ht="39.6" customHeight="1">
      <c r="A55" s="114" t="s">
        <v>39</v>
      </c>
      <c r="B55" s="207"/>
    </row>
    <row r="56" spans="1:2" ht="39.950000000000003" customHeight="1">
      <c r="A56" s="119" t="s">
        <v>40</v>
      </c>
      <c r="B56" s="208" t="s">
        <v>41</v>
      </c>
    </row>
    <row r="57" spans="1:2" ht="39.950000000000003" customHeight="1">
      <c r="A57" s="119" t="s">
        <v>42</v>
      </c>
      <c r="B57" s="208"/>
    </row>
    <row r="58" spans="1:2">
      <c r="A58" s="114" t="s">
        <v>43</v>
      </c>
      <c r="B58" s="207" t="s">
        <v>44</v>
      </c>
    </row>
    <row r="59" spans="1:2">
      <c r="A59" s="114" t="s">
        <v>45</v>
      </c>
      <c r="B59" s="207"/>
    </row>
    <row r="60" spans="1:2">
      <c r="A60" s="114" t="s">
        <v>46</v>
      </c>
      <c r="B60" s="207"/>
    </row>
    <row r="61" spans="1:2">
      <c r="A61" s="114" t="s">
        <v>47</v>
      </c>
      <c r="B61" s="207"/>
    </row>
    <row r="62" spans="1:2">
      <c r="A62" s="114" t="s">
        <v>48</v>
      </c>
      <c r="B62" s="207"/>
    </row>
    <row r="63" spans="1:2">
      <c r="A63" s="114" t="s">
        <v>49</v>
      </c>
      <c r="B63" s="207"/>
    </row>
    <row r="64" spans="1:2">
      <c r="A64" s="121" t="s">
        <v>50</v>
      </c>
      <c r="B64" s="122" t="s">
        <v>51</v>
      </c>
    </row>
    <row r="66" spans="1:2" ht="15.95">
      <c r="A66" s="201" t="s">
        <v>52</v>
      </c>
      <c r="B66" s="202"/>
    </row>
    <row r="67" spans="1:2">
      <c r="A67" s="107" t="s">
        <v>19</v>
      </c>
      <c r="B67" s="108" t="s">
        <v>53</v>
      </c>
    </row>
    <row r="68" spans="1:2" ht="43.5">
      <c r="A68" s="109" t="s">
        <v>21</v>
      </c>
      <c r="B68" s="110" t="s">
        <v>54</v>
      </c>
    </row>
    <row r="69" spans="1:2" ht="29.1">
      <c r="A69" s="111" t="s">
        <v>23</v>
      </c>
      <c r="B69" s="112" t="s">
        <v>55</v>
      </c>
    </row>
    <row r="70" spans="1:2">
      <c r="A70" s="109" t="s">
        <v>25</v>
      </c>
      <c r="B70" s="110" t="s">
        <v>56</v>
      </c>
    </row>
    <row r="71" spans="1:2" ht="29.1">
      <c r="A71" s="111" t="s">
        <v>57</v>
      </c>
      <c r="B71" s="113" t="s">
        <v>58</v>
      </c>
    </row>
    <row r="72" spans="1:2" ht="29.1">
      <c r="A72" s="109" t="s">
        <v>33</v>
      </c>
      <c r="B72" s="110" t="s">
        <v>59</v>
      </c>
    </row>
    <row r="73" spans="1:2">
      <c r="A73" s="111" t="s">
        <v>35</v>
      </c>
      <c r="B73" s="112" t="s">
        <v>60</v>
      </c>
    </row>
    <row r="74" spans="1:2" ht="39.950000000000003" customHeight="1">
      <c r="A74" s="109" t="s">
        <v>37</v>
      </c>
      <c r="B74" s="207" t="s">
        <v>61</v>
      </c>
    </row>
    <row r="75" spans="1:2" ht="39.950000000000003" customHeight="1">
      <c r="A75" s="109" t="s">
        <v>39</v>
      </c>
      <c r="B75" s="207"/>
    </row>
    <row r="76" spans="1:2" ht="39" customHeight="1">
      <c r="A76" s="111" t="s">
        <v>40</v>
      </c>
      <c r="B76" s="209" t="s">
        <v>62</v>
      </c>
    </row>
    <row r="77" spans="1:2" ht="39" customHeight="1">
      <c r="A77" s="111" t="s">
        <v>42</v>
      </c>
      <c r="B77" s="209"/>
    </row>
    <row r="78" spans="1:2" ht="14.45" customHeight="1">
      <c r="A78" s="114" t="s">
        <v>43</v>
      </c>
      <c r="B78" s="196" t="s">
        <v>63</v>
      </c>
    </row>
    <row r="79" spans="1:2">
      <c r="A79" s="114" t="s">
        <v>45</v>
      </c>
      <c r="B79" s="197"/>
    </row>
    <row r="80" spans="1:2">
      <c r="A80" s="114" t="s">
        <v>46</v>
      </c>
      <c r="B80" s="197"/>
    </row>
    <row r="81" spans="1:2">
      <c r="A81" s="114" t="s">
        <v>47</v>
      </c>
      <c r="B81" s="197"/>
    </row>
    <row r="82" spans="1:2">
      <c r="A82" s="114" t="s">
        <v>48</v>
      </c>
      <c r="B82" s="197"/>
    </row>
    <row r="83" spans="1:2">
      <c r="A83" s="114" t="s">
        <v>49</v>
      </c>
      <c r="B83" s="198"/>
    </row>
    <row r="84" spans="1:2">
      <c r="A84" s="115" t="s">
        <v>50</v>
      </c>
      <c r="B84" s="116" t="s">
        <v>64</v>
      </c>
    </row>
    <row r="86" spans="1:2" ht="15.95">
      <c r="A86" s="203" t="s">
        <v>65</v>
      </c>
      <c r="B86" s="204"/>
    </row>
    <row r="87" spans="1:2">
      <c r="A87" s="99" t="s">
        <v>19</v>
      </c>
      <c r="B87" s="100" t="s">
        <v>66</v>
      </c>
    </row>
    <row r="88" spans="1:2" ht="43.5">
      <c r="A88" s="101" t="s">
        <v>21</v>
      </c>
      <c r="B88" s="102" t="s">
        <v>67</v>
      </c>
    </row>
    <row r="89" spans="1:2" ht="29.1">
      <c r="A89" s="103" t="s">
        <v>23</v>
      </c>
      <c r="B89" s="104" t="s">
        <v>68</v>
      </c>
    </row>
    <row r="90" spans="1:2">
      <c r="A90" s="101" t="s">
        <v>25</v>
      </c>
      <c r="B90" s="102" t="s">
        <v>69</v>
      </c>
    </row>
    <row r="91" spans="1:2" ht="29.1">
      <c r="A91" s="103" t="s">
        <v>70</v>
      </c>
      <c r="B91" s="104" t="s">
        <v>71</v>
      </c>
    </row>
    <row r="92" spans="1:2" ht="72.599999999999994">
      <c r="A92" s="173" t="s">
        <v>72</v>
      </c>
      <c r="B92" s="168" t="s">
        <v>73</v>
      </c>
    </row>
    <row r="93" spans="1:2">
      <c r="A93" s="105" t="s">
        <v>35</v>
      </c>
      <c r="B93" s="106" t="s">
        <v>74</v>
      </c>
    </row>
    <row r="95" spans="1:2" ht="15.95">
      <c r="A95" s="205" t="s">
        <v>75</v>
      </c>
      <c r="B95" s="206"/>
    </row>
    <row r="96" spans="1:2">
      <c r="A96" s="123" t="s">
        <v>19</v>
      </c>
      <c r="B96" s="124" t="s">
        <v>76</v>
      </c>
    </row>
    <row r="97" spans="1:2" ht="43.5">
      <c r="A97" s="109" t="s">
        <v>21</v>
      </c>
      <c r="B97" s="110" t="s">
        <v>77</v>
      </c>
    </row>
    <row r="98" spans="1:2" ht="29.1">
      <c r="A98" s="125" t="s">
        <v>23</v>
      </c>
      <c r="B98" s="126" t="s">
        <v>78</v>
      </c>
    </row>
    <row r="99" spans="1:2">
      <c r="A99" s="109" t="s">
        <v>25</v>
      </c>
      <c r="B99" s="110" t="s">
        <v>79</v>
      </c>
    </row>
    <row r="100" spans="1:2" ht="29.1">
      <c r="A100" s="125" t="s">
        <v>80</v>
      </c>
      <c r="B100" s="126" t="s">
        <v>81</v>
      </c>
    </row>
    <row r="101" spans="1:2" ht="29.1">
      <c r="A101" s="109" t="s">
        <v>33</v>
      </c>
      <c r="B101" s="110" t="s">
        <v>82</v>
      </c>
    </row>
    <row r="102" spans="1:2">
      <c r="A102" s="125" t="s">
        <v>35</v>
      </c>
      <c r="B102" s="126" t="s">
        <v>83</v>
      </c>
    </row>
    <row r="103" spans="1:2">
      <c r="A103" s="114" t="s">
        <v>43</v>
      </c>
      <c r="B103" s="196" t="s">
        <v>84</v>
      </c>
    </row>
    <row r="104" spans="1:2">
      <c r="A104" s="114" t="s">
        <v>45</v>
      </c>
      <c r="B104" s="197"/>
    </row>
    <row r="105" spans="1:2">
      <c r="A105" s="114" t="s">
        <v>46</v>
      </c>
      <c r="B105" s="197"/>
    </row>
    <row r="106" spans="1:2">
      <c r="A106" s="114" t="s">
        <v>47</v>
      </c>
      <c r="B106" s="197"/>
    </row>
    <row r="107" spans="1:2">
      <c r="A107" s="114" t="s">
        <v>48</v>
      </c>
      <c r="B107" s="197"/>
    </row>
    <row r="108" spans="1:2">
      <c r="A108" s="114" t="s">
        <v>49</v>
      </c>
      <c r="B108" s="198"/>
    </row>
    <row r="109" spans="1:2">
      <c r="A109" s="127" t="s">
        <v>50</v>
      </c>
      <c r="B109" s="128" t="s">
        <v>85</v>
      </c>
    </row>
    <row r="111" spans="1:2" ht="15.95">
      <c r="A111" s="216" t="s">
        <v>86</v>
      </c>
      <c r="B111" s="217"/>
    </row>
    <row r="112" spans="1:2" ht="43.5">
      <c r="A112" s="129" t="s">
        <v>87</v>
      </c>
      <c r="B112" s="130" t="s">
        <v>88</v>
      </c>
    </row>
    <row r="113" spans="1:2" ht="29.1">
      <c r="A113" s="109" t="s">
        <v>89</v>
      </c>
      <c r="B113" s="110" t="s">
        <v>90</v>
      </c>
    </row>
    <row r="114" spans="1:2" ht="43.5">
      <c r="A114" s="131" t="s">
        <v>91</v>
      </c>
      <c r="B114" s="132" t="s">
        <v>92</v>
      </c>
    </row>
    <row r="115" spans="1:2" ht="29.1">
      <c r="A115" s="109" t="s">
        <v>93</v>
      </c>
      <c r="B115" s="110" t="s">
        <v>94</v>
      </c>
    </row>
    <row r="116" spans="1:2" ht="29.1">
      <c r="A116" s="131" t="s">
        <v>95</v>
      </c>
      <c r="B116" s="132" t="s">
        <v>96</v>
      </c>
    </row>
    <row r="117" spans="1:2" ht="44.45" customHeight="1">
      <c r="A117" s="175" t="s">
        <v>97</v>
      </c>
      <c r="B117" s="1" t="s">
        <v>98</v>
      </c>
    </row>
    <row r="118" spans="1:2">
      <c r="A118" s="134" t="s">
        <v>99</v>
      </c>
      <c r="B118" s="132" t="s">
        <v>100</v>
      </c>
    </row>
    <row r="119" spans="1:2" ht="43.5">
      <c r="A119" s="133" t="s">
        <v>101</v>
      </c>
      <c r="B119" s="110" t="s">
        <v>102</v>
      </c>
    </row>
    <row r="120" spans="1:2" ht="29.1">
      <c r="A120" s="134" t="s">
        <v>103</v>
      </c>
      <c r="B120" s="132" t="s">
        <v>104</v>
      </c>
    </row>
    <row r="121" spans="1:2" ht="29.1">
      <c r="A121" s="176" t="s">
        <v>105</v>
      </c>
      <c r="B121" s="141" t="s">
        <v>106</v>
      </c>
    </row>
    <row r="122" spans="1:2">
      <c r="A122" s="174"/>
    </row>
    <row r="123" spans="1:2" ht="15.95">
      <c r="A123" s="218" t="s">
        <v>107</v>
      </c>
      <c r="B123" s="218"/>
    </row>
    <row r="124" spans="1:2" ht="43.5">
      <c r="A124" s="181" t="s">
        <v>87</v>
      </c>
      <c r="B124" s="182" t="s">
        <v>88</v>
      </c>
    </row>
    <row r="125" spans="1:2" ht="29.1">
      <c r="A125" s="109" t="s">
        <v>89</v>
      </c>
      <c r="B125" s="110" t="s">
        <v>90</v>
      </c>
    </row>
    <row r="126" spans="1:2" ht="29.1">
      <c r="A126" s="183" t="s">
        <v>93</v>
      </c>
      <c r="B126" s="184" t="s">
        <v>108</v>
      </c>
    </row>
    <row r="127" spans="1:2" ht="43.5">
      <c r="A127" s="109" t="s">
        <v>109</v>
      </c>
      <c r="B127" s="110" t="s">
        <v>110</v>
      </c>
    </row>
    <row r="128" spans="1:2">
      <c r="A128" s="185" t="s">
        <v>99</v>
      </c>
      <c r="B128" s="184" t="s">
        <v>100</v>
      </c>
    </row>
    <row r="129" spans="1:2" ht="43.5">
      <c r="A129" s="133" t="s">
        <v>101</v>
      </c>
      <c r="B129" s="110" t="s">
        <v>111</v>
      </c>
    </row>
    <row r="130" spans="1:2" ht="29.1">
      <c r="A130" s="185" t="s">
        <v>103</v>
      </c>
      <c r="B130" s="184" t="s">
        <v>104</v>
      </c>
    </row>
    <row r="131" spans="1:2">
      <c r="A131" s="176" t="s">
        <v>105</v>
      </c>
      <c r="B131" s="141" t="s">
        <v>112</v>
      </c>
    </row>
    <row r="133" spans="1:2" ht="15.95">
      <c r="A133" s="212" t="s">
        <v>113</v>
      </c>
      <c r="B133" s="213"/>
    </row>
    <row r="134" spans="1:2" ht="43.5">
      <c r="A134" s="186" t="s">
        <v>114</v>
      </c>
      <c r="B134" s="187" t="s">
        <v>115</v>
      </c>
    </row>
    <row r="135" spans="1:2">
      <c r="A135" s="109" t="s">
        <v>116</v>
      </c>
      <c r="B135" s="110" t="s">
        <v>117</v>
      </c>
    </row>
    <row r="136" spans="1:2" ht="29.1">
      <c r="A136" s="188" t="s">
        <v>118</v>
      </c>
      <c r="B136" s="189" t="s">
        <v>119</v>
      </c>
    </row>
    <row r="138" spans="1:2" ht="15.95">
      <c r="A138" s="137" t="s">
        <v>120</v>
      </c>
      <c r="B138" s="137"/>
    </row>
    <row r="139" spans="1:2">
      <c r="A139" s="195" t="s">
        <v>121</v>
      </c>
      <c r="B139" s="195"/>
    </row>
    <row r="140" spans="1:2">
      <c r="A140" s="139" t="s">
        <v>19</v>
      </c>
      <c r="B140" s="138" t="s">
        <v>122</v>
      </c>
    </row>
    <row r="141" spans="1:2" ht="43.5">
      <c r="A141" s="114" t="s">
        <v>21</v>
      </c>
      <c r="B141" s="110" t="s">
        <v>123</v>
      </c>
    </row>
    <row r="142" spans="1:2" ht="29.1">
      <c r="A142" s="139" t="s">
        <v>23</v>
      </c>
      <c r="B142" s="138" t="s">
        <v>124</v>
      </c>
    </row>
    <row r="143" spans="1:2">
      <c r="A143" s="114" t="s">
        <v>25</v>
      </c>
      <c r="B143" s="110" t="s">
        <v>125</v>
      </c>
    </row>
    <row r="144" spans="1:2">
      <c r="A144" s="139" t="s">
        <v>126</v>
      </c>
      <c r="B144" s="138" t="s">
        <v>127</v>
      </c>
    </row>
    <row r="145" spans="1:2">
      <c r="A145" s="140" t="s">
        <v>128</v>
      </c>
      <c r="B145" s="141" t="s">
        <v>129</v>
      </c>
    </row>
  </sheetData>
  <sheetProtection formatCells="0" formatColumns="0" formatRows="0" insertColumns="0" insertRows="0" insertHyperlinks="0" deleteColumns="0" deleteRows="0" sort="0" autoFilter="0" pivotTables="0"/>
  <mergeCells count="18">
    <mergeCell ref="A34:B34"/>
    <mergeCell ref="A2:B2"/>
    <mergeCell ref="A133:B133"/>
    <mergeCell ref="A44:B44"/>
    <mergeCell ref="A111:B111"/>
    <mergeCell ref="A123:B123"/>
    <mergeCell ref="A139:B139"/>
    <mergeCell ref="B103:B108"/>
    <mergeCell ref="A35:B35"/>
    <mergeCell ref="A66:B66"/>
    <mergeCell ref="A86:B86"/>
    <mergeCell ref="A95:B95"/>
    <mergeCell ref="B54:B55"/>
    <mergeCell ref="B56:B57"/>
    <mergeCell ref="B58:B63"/>
    <mergeCell ref="B74:B75"/>
    <mergeCell ref="B76:B77"/>
    <mergeCell ref="B78:B83"/>
  </mergeCells>
  <pageMargins left="0.7" right="0.7" top="0.75" bottom="0.75" header="0.3" footer="0.3"/>
  <pageSetup scale="3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39644-1ABE-4DEF-8BD1-3094B19644C0}">
  <sheetPr>
    <tabColor theme="5" tint="0.79998168889431442"/>
  </sheetPr>
  <dimension ref="A1:F8"/>
  <sheetViews>
    <sheetView zoomScaleNormal="100" workbookViewId="0"/>
  </sheetViews>
  <sheetFormatPr defaultColWidth="8.625" defaultRowHeight="14.45"/>
  <cols>
    <col min="1" max="1" width="41.25" style="49" customWidth="1"/>
    <col min="2" max="2" width="2.25" style="49" customWidth="1"/>
    <col min="3" max="3" width="22.875" style="56" bestFit="1" customWidth="1"/>
    <col min="4" max="4" width="110.375" style="56" customWidth="1"/>
    <col min="5" max="5" width="20.75" style="56" bestFit="1" customWidth="1"/>
    <col min="6" max="6" width="13.125" style="73" bestFit="1" customWidth="1"/>
    <col min="7" max="16384" width="8.625" style="49"/>
  </cols>
  <sheetData>
    <row r="1" spans="1:6" ht="29.45" thickBot="1">
      <c r="A1" s="98" t="s">
        <v>270</v>
      </c>
      <c r="B1" s="90"/>
      <c r="C1" s="64"/>
      <c r="D1" s="65" t="s">
        <v>114</v>
      </c>
      <c r="E1" s="66" t="s">
        <v>116</v>
      </c>
      <c r="F1" s="67" t="s">
        <v>118</v>
      </c>
    </row>
    <row r="2" spans="1:6" ht="116.1" customHeight="1" thickBot="1">
      <c r="A2" s="89" t="s">
        <v>271</v>
      </c>
      <c r="B2" s="91"/>
      <c r="C2" s="68" t="s">
        <v>272</v>
      </c>
      <c r="D2" s="69"/>
      <c r="E2" s="61" t="str" cm="1">
        <f t="array" ref="E2">_xlfn.IFS(AND(LEN(D2)&lt;=1500, LEN(D2)&gt;=50),"Good!", AND(LEN(D2)&gt;1, LEN(D2)&lt;50), "Your impact narrative is a little short! Considering adding some detail.", LEN(D2)&gt;1500,"Your narrative is a bit too long!", D2="","")</f>
        <v/>
      </c>
      <c r="F2" s="74">
        <f>LEN(D2)</f>
        <v>0</v>
      </c>
    </row>
    <row r="3" spans="1:6" ht="116.1" customHeight="1">
      <c r="A3" s="169" t="s">
        <v>273</v>
      </c>
      <c r="B3" s="90"/>
      <c r="C3" s="70" t="s">
        <v>274</v>
      </c>
      <c r="D3" s="71"/>
      <c r="E3" s="62" t="str" cm="1">
        <f t="array" ref="E3">_xlfn.IFS(AND(LEN(D3)&lt;=1500, LEN(D3)&gt;=50),"Good!", AND(LEN(D3)&gt;1, LEN(D3)&lt;50), "Your impact narrative is a little short! Considering adding some detail.", LEN(D3)&gt;1500,"Your narrative is a bit too long!", D3="","")</f>
        <v/>
      </c>
      <c r="F3" s="75">
        <f t="shared" ref="F3:F5" si="0">LEN(D3)</f>
        <v>0</v>
      </c>
    </row>
    <row r="4" spans="1:6" ht="116.1" customHeight="1">
      <c r="A4" s="170" t="s">
        <v>275</v>
      </c>
      <c r="B4" s="90"/>
      <c r="C4" s="72" t="s">
        <v>276</v>
      </c>
      <c r="D4" s="71"/>
      <c r="E4" s="63" t="str" cm="1">
        <f t="array" ref="E4">_xlfn.IFS(AND(LEN(D4)&lt;=1500, LEN(D4)&gt;=50),"Good!", AND(LEN(D4)&gt;1, LEN(D4)&lt;50), "Your impact narrative is a little short! Considering adding some detail.", LEN(D4)&gt;1500,"Your narrative is a bit too long!", D4="","")</f>
        <v/>
      </c>
      <c r="F4" s="75">
        <f t="shared" si="0"/>
        <v>0</v>
      </c>
    </row>
    <row r="5" spans="1:6" s="85" customFormat="1" ht="116.1" customHeight="1">
      <c r="A5" s="171" t="s">
        <v>277</v>
      </c>
      <c r="B5" s="92"/>
      <c r="C5" s="83" t="s">
        <v>278</v>
      </c>
      <c r="D5" s="71"/>
      <c r="E5" s="84" t="str" cm="1">
        <f t="array" ref="E5">_xlfn.IFS(AND(LEN(D5)&lt;=1500, LEN(D5)&gt;=50),"Good!", AND(LEN(D5)&gt;1, LEN(D5)&lt;50), "Your impact narrative is a little short! Considering adding some detail.", LEN(D5)&gt;1500,"Your narrative is a bit too long!", D5="","")</f>
        <v/>
      </c>
      <c r="F5" s="75">
        <f t="shared" si="0"/>
        <v>0</v>
      </c>
    </row>
    <row r="6" spans="1:6" ht="116.1" customHeight="1" thickBot="1">
      <c r="A6" s="172" t="s">
        <v>279</v>
      </c>
      <c r="B6" s="90"/>
      <c r="C6" s="86" t="s">
        <v>280</v>
      </c>
      <c r="D6" s="81"/>
      <c r="E6" s="87" t="s">
        <v>281</v>
      </c>
      <c r="F6" s="82">
        <f t="shared" ref="F6" si="1">LEN(D6)</f>
        <v>0</v>
      </c>
    </row>
    <row r="7" spans="1:6" ht="144.94999999999999">
      <c r="A7" s="56" t="s">
        <v>282</v>
      </c>
      <c r="B7" s="90"/>
    </row>
    <row r="8" spans="1:6" ht="159.94999999999999" thickBot="1">
      <c r="A8" s="93" t="s">
        <v>283</v>
      </c>
      <c r="B8" s="90"/>
    </row>
  </sheetData>
  <sheetProtection formatCells="0" formatColumns="0" formatRows="0" insertColumns="0" insertRows="0" insertHyperlinks="0" deleteColumns="0" deleteRows="0" sort="0" autoFilter="0" pivotTables="0"/>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D0FC5-1FAD-4862-AA19-070633AE9B05}">
  <sheetPr>
    <tabColor rgb="FFDC3939"/>
  </sheetPr>
  <dimension ref="A1:AE2"/>
  <sheetViews>
    <sheetView workbookViewId="0">
      <pane xSplit="1" ySplit="1" topLeftCell="B2" activePane="bottomRight" state="frozen"/>
      <selection pane="bottomRight" activeCell="A2" sqref="A2"/>
      <selection pane="bottomLeft" activeCell="A2" sqref="A2"/>
      <selection pane="topRight" activeCell="B1" sqref="B1"/>
    </sheetView>
  </sheetViews>
  <sheetFormatPr defaultRowHeight="14.45"/>
  <cols>
    <col min="1" max="1" width="54.125" style="56" customWidth="1"/>
    <col min="2" max="2" width="20.375" style="49" customWidth="1"/>
    <col min="3" max="3" width="29.125" style="56" customWidth="1"/>
    <col min="4" max="4" width="12.5" style="50" customWidth="1"/>
    <col min="5" max="5" width="50" style="148" customWidth="1"/>
    <col min="6" max="6" width="2.375" style="49" customWidth="1"/>
    <col min="7" max="7" width="36.25" style="49" customWidth="1"/>
    <col min="8" max="8" width="21.5" style="49" customWidth="1"/>
    <col min="9" max="31" width="8.625" style="49"/>
  </cols>
  <sheetData>
    <row r="1" spans="1:8" s="49" customFormat="1" ht="29.45" thickBot="1">
      <c r="A1" s="135" t="s">
        <v>284</v>
      </c>
      <c r="B1" s="136" t="s">
        <v>285</v>
      </c>
      <c r="C1" s="136" t="s">
        <v>23</v>
      </c>
      <c r="D1" s="136" t="s">
        <v>25</v>
      </c>
      <c r="E1" s="136" t="s">
        <v>126</v>
      </c>
      <c r="G1" s="162" t="s">
        <v>286</v>
      </c>
      <c r="H1" s="163"/>
    </row>
    <row r="2" spans="1:8" s="49" customFormat="1" ht="15" thickBot="1">
      <c r="A2" s="56"/>
      <c r="C2" s="56"/>
      <c r="D2" s="88"/>
      <c r="E2" s="147"/>
      <c r="G2" s="142" t="s">
        <v>287</v>
      </c>
      <c r="H2" s="80"/>
    </row>
  </sheetData>
  <sheetProtection formatCells="0" formatColumns="0" formatRows="0" insertColumns="0" insertRows="0" insertHyperlinks="0" deleteColumns="0" deleteRows="0" sort="0" autoFilter="0" pivotTables="0"/>
  <conditionalFormatting sqref="C2:C1048576">
    <cfRule type="expression" dxfId="4" priority="1">
      <formula>$B2="Direct Service Delivery"</formula>
    </cfRule>
  </conditionalFormatting>
  <dataValidations count="2">
    <dataValidation type="list" allowBlank="1" showInputMessage="1" showErrorMessage="1" sqref="H2" xr:uid="{C15702B4-7692-42F8-9AAD-66FD758FD606}">
      <formula1>"Public Health Emergency, Ministerial Approval"</formula1>
    </dataValidation>
    <dataValidation type="custom" errorStyle="information" allowBlank="1" showInputMessage="1" showErrorMessage="1" errorTitle="Not Required" error="You selected Direct Service Delivery. Partner/organization name is not needed." sqref="C2:C1048576" xr:uid="{BA6D1570-00D0-4597-B6F2-B74D1761E2B2}">
      <formula1>$B2&lt;&gt;"Direct Service Delivery"</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0E528059-2165-4449-8C83-5C830005384B}">
          <x14:formula1>
            <xm:f>'DO NOT EDIT Dropdowns Back-end'!$B$2:$C$2</xm:f>
          </x14:formula1>
          <xm:sqref>B2:B1048576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2EE9D-8FE7-4666-8DF9-90475FDE2A48}">
  <dimension ref="A1:N33"/>
  <sheetViews>
    <sheetView workbookViewId="0"/>
  </sheetViews>
  <sheetFormatPr defaultRowHeight="14.45"/>
  <cols>
    <col min="1" max="1" width="18.375" customWidth="1"/>
    <col min="2" max="2" width="21.625" customWidth="1"/>
    <col min="3" max="3" width="19.875" customWidth="1"/>
    <col min="4" max="4" width="20.375" customWidth="1"/>
    <col min="5" max="6" width="19.875" customWidth="1"/>
    <col min="7" max="7" width="21.875" customWidth="1"/>
    <col min="8" max="8" width="20.5" customWidth="1"/>
    <col min="9" max="9" width="24.875" customWidth="1"/>
    <col min="10" max="14" width="19.875" customWidth="1"/>
    <col min="15" max="15" width="13.875" customWidth="1"/>
    <col min="16" max="16" width="12.875" customWidth="1"/>
  </cols>
  <sheetData>
    <row r="1" spans="1:11">
      <c r="A1" s="42" t="s">
        <v>288</v>
      </c>
      <c r="B1" s="43" t="s">
        <v>289</v>
      </c>
      <c r="C1" s="44" t="s">
        <v>290</v>
      </c>
    </row>
    <row r="2" spans="1:11">
      <c r="A2" s="15" t="s">
        <v>291</v>
      </c>
      <c r="B2" s="16" t="s">
        <v>292</v>
      </c>
      <c r="C2" s="17" t="s">
        <v>293</v>
      </c>
    </row>
    <row r="3" spans="1:11" s="1" customFormat="1" ht="36.6">
      <c r="A3" s="18" t="s">
        <v>294</v>
      </c>
      <c r="B3" s="4" t="s">
        <v>295</v>
      </c>
      <c r="C3" s="4" t="s">
        <v>296</v>
      </c>
      <c r="D3" s="4" t="s">
        <v>297</v>
      </c>
      <c r="E3" s="4" t="s">
        <v>298</v>
      </c>
      <c r="F3" s="4" t="s">
        <v>299</v>
      </c>
      <c r="G3" s="4" t="s">
        <v>300</v>
      </c>
      <c r="H3" s="4" t="s">
        <v>301</v>
      </c>
      <c r="I3" s="5" t="s">
        <v>302</v>
      </c>
    </row>
    <row r="4" spans="1:11" ht="24.6">
      <c r="A4" s="19"/>
      <c r="B4" s="3" t="s">
        <v>303</v>
      </c>
      <c r="C4" s="3" t="s">
        <v>304</v>
      </c>
      <c r="D4" s="3" t="s">
        <v>305</v>
      </c>
      <c r="E4" s="3" t="s">
        <v>306</v>
      </c>
      <c r="F4" s="3" t="s">
        <v>307</v>
      </c>
      <c r="G4" s="3" t="s">
        <v>308</v>
      </c>
      <c r="H4" s="3" t="s">
        <v>309</v>
      </c>
      <c r="I4" s="6" t="s">
        <v>310</v>
      </c>
      <c r="J4" s="1"/>
    </row>
    <row r="5" spans="1:11" ht="36.6">
      <c r="A5" s="19"/>
      <c r="B5" s="3" t="s">
        <v>311</v>
      </c>
      <c r="C5" s="3" t="s">
        <v>312</v>
      </c>
      <c r="D5" s="3" t="s">
        <v>313</v>
      </c>
      <c r="E5" s="3" t="s">
        <v>314</v>
      </c>
      <c r="F5" s="3" t="s">
        <v>315</v>
      </c>
      <c r="G5" s="3" t="s">
        <v>316</v>
      </c>
      <c r="H5" s="3" t="s">
        <v>317</v>
      </c>
      <c r="I5" s="6"/>
      <c r="J5" s="1"/>
    </row>
    <row r="6" spans="1:11" ht="24.6">
      <c r="A6" s="19"/>
      <c r="B6" s="3" t="s">
        <v>318</v>
      </c>
      <c r="C6" s="3"/>
      <c r="D6" s="3"/>
      <c r="E6" s="3"/>
      <c r="F6" s="3" t="s">
        <v>319</v>
      </c>
      <c r="G6" s="3"/>
      <c r="H6" s="3" t="s">
        <v>320</v>
      </c>
      <c r="I6" s="6"/>
      <c r="J6" s="1"/>
    </row>
    <row r="7" spans="1:11" ht="24.6">
      <c r="A7" s="19"/>
      <c r="B7" s="3"/>
      <c r="C7" s="3"/>
      <c r="D7" s="3"/>
      <c r="E7" s="3"/>
      <c r="F7" s="3" t="s">
        <v>321</v>
      </c>
      <c r="G7" s="3"/>
      <c r="H7" s="3" t="s">
        <v>322</v>
      </c>
      <c r="I7" s="6"/>
    </row>
    <row r="8" spans="1:11">
      <c r="A8" s="20"/>
      <c r="B8" s="7"/>
      <c r="C8" s="7"/>
      <c r="D8" s="7"/>
      <c r="E8" s="7"/>
      <c r="F8" s="7"/>
      <c r="G8" s="7"/>
      <c r="H8" s="7" t="s">
        <v>323</v>
      </c>
      <c r="I8" s="8"/>
    </row>
    <row r="9" spans="1:11">
      <c r="A9" s="18" t="s">
        <v>324</v>
      </c>
      <c r="B9" s="16" t="s">
        <v>325</v>
      </c>
      <c r="C9" s="12" t="s">
        <v>326</v>
      </c>
      <c r="D9" s="2"/>
      <c r="E9" s="2"/>
      <c r="F9" s="2"/>
      <c r="G9" s="2"/>
      <c r="H9" s="2"/>
      <c r="I9" s="2"/>
    </row>
    <row r="10" spans="1:11" ht="43.5">
      <c r="A10" s="18" t="s">
        <v>327</v>
      </c>
      <c r="B10" s="16" t="s">
        <v>328</v>
      </c>
      <c r="C10" s="16" t="s">
        <v>329</v>
      </c>
      <c r="D10" s="16" t="s">
        <v>330</v>
      </c>
      <c r="E10" s="16" t="s">
        <v>331</v>
      </c>
      <c r="F10" s="17" t="s">
        <v>332</v>
      </c>
      <c r="G10" s="2"/>
      <c r="H10" s="2"/>
      <c r="I10" s="2"/>
    </row>
    <row r="11" spans="1:11">
      <c r="A11" s="15" t="s">
        <v>333</v>
      </c>
      <c r="B11" s="21" t="s">
        <v>334</v>
      </c>
      <c r="C11" s="4" t="s">
        <v>335</v>
      </c>
      <c r="D11" s="4" t="s">
        <v>336</v>
      </c>
      <c r="E11" s="4" t="s">
        <v>337</v>
      </c>
      <c r="F11" s="4" t="s">
        <v>338</v>
      </c>
      <c r="G11" s="21" t="s">
        <v>339</v>
      </c>
      <c r="H11" s="4" t="s">
        <v>340</v>
      </c>
      <c r="I11" s="5" t="s">
        <v>341</v>
      </c>
      <c r="J11" s="3" t="s">
        <v>342</v>
      </c>
      <c r="K11" s="3"/>
    </row>
    <row r="12" spans="1:11">
      <c r="A12" s="19"/>
      <c r="B12" s="47" t="s">
        <v>335</v>
      </c>
      <c r="C12" s="3" t="s">
        <v>335</v>
      </c>
      <c r="D12" s="3" t="s">
        <v>339</v>
      </c>
      <c r="E12" s="3" t="s">
        <v>339</v>
      </c>
      <c r="F12" s="3" t="s">
        <v>339</v>
      </c>
      <c r="G12" s="47" t="s">
        <v>336</v>
      </c>
      <c r="H12" s="3" t="s">
        <v>339</v>
      </c>
      <c r="I12" s="46" t="s">
        <v>336</v>
      </c>
    </row>
    <row r="13" spans="1:11" ht="24.6">
      <c r="A13" s="19"/>
      <c r="B13" s="47" t="s">
        <v>336</v>
      </c>
      <c r="C13" s="3"/>
      <c r="D13" s="3" t="s">
        <v>341</v>
      </c>
      <c r="E13" s="3" t="s">
        <v>341</v>
      </c>
      <c r="F13" s="3" t="s">
        <v>341</v>
      </c>
      <c r="G13" s="47" t="s">
        <v>337</v>
      </c>
      <c r="H13" s="3" t="s">
        <v>341</v>
      </c>
      <c r="I13" s="46" t="s">
        <v>337</v>
      </c>
    </row>
    <row r="14" spans="1:11">
      <c r="A14" s="19"/>
      <c r="B14" s="47" t="s">
        <v>337</v>
      </c>
      <c r="C14" s="3"/>
      <c r="E14" s="3"/>
      <c r="F14" s="3"/>
      <c r="G14" s="47" t="s">
        <v>338</v>
      </c>
      <c r="H14" s="3"/>
      <c r="I14" s="46" t="s">
        <v>338</v>
      </c>
    </row>
    <row r="15" spans="1:11">
      <c r="A15" s="19"/>
      <c r="B15" s="47" t="s">
        <v>338</v>
      </c>
      <c r="C15" s="3"/>
      <c r="G15" s="47" t="s">
        <v>340</v>
      </c>
      <c r="H15" s="3"/>
      <c r="I15" s="46" t="s">
        <v>339</v>
      </c>
    </row>
    <row r="16" spans="1:11" ht="24">
      <c r="A16" s="19"/>
      <c r="B16" s="47" t="s">
        <v>339</v>
      </c>
      <c r="C16" s="3"/>
      <c r="E16" s="3"/>
      <c r="F16" s="3"/>
      <c r="G16" s="47" t="s">
        <v>341</v>
      </c>
      <c r="I16" s="46" t="s">
        <v>340</v>
      </c>
    </row>
    <row r="17" spans="1:14">
      <c r="A17" s="19"/>
      <c r="B17" s="47" t="s">
        <v>340</v>
      </c>
      <c r="C17" s="3"/>
      <c r="I17" s="45"/>
    </row>
    <row r="18" spans="1:14" ht="24">
      <c r="A18" s="19"/>
      <c r="B18" s="47" t="s">
        <v>341</v>
      </c>
      <c r="C18" s="3"/>
      <c r="D18" s="3"/>
      <c r="E18" s="3"/>
      <c r="F18" s="3"/>
      <c r="G18" s="3"/>
      <c r="H18" s="3"/>
      <c r="I18" s="6"/>
    </row>
    <row r="19" spans="1:14" ht="24.6">
      <c r="A19" s="15" t="s">
        <v>343</v>
      </c>
      <c r="B19" s="16" t="s">
        <v>334</v>
      </c>
      <c r="C19" s="16" t="s">
        <v>344</v>
      </c>
      <c r="D19" s="16" t="s">
        <v>345</v>
      </c>
      <c r="E19" s="16" t="s">
        <v>346</v>
      </c>
      <c r="F19" s="16" t="s">
        <v>347</v>
      </c>
      <c r="G19" s="16" t="s">
        <v>348</v>
      </c>
      <c r="H19" s="26" t="s">
        <v>349</v>
      </c>
      <c r="I19" s="16" t="s">
        <v>350</v>
      </c>
      <c r="J19" s="16" t="s">
        <v>351</v>
      </c>
      <c r="K19" s="16" t="s">
        <v>352</v>
      </c>
      <c r="L19" s="16" t="s">
        <v>353</v>
      </c>
      <c r="M19" s="16" t="s">
        <v>354</v>
      </c>
      <c r="N19" s="17" t="s">
        <v>355</v>
      </c>
    </row>
    <row r="20" spans="1:14" ht="24.6">
      <c r="A20" s="19"/>
      <c r="B20" s="3" t="s">
        <v>344</v>
      </c>
      <c r="C20" s="3" t="s">
        <v>344</v>
      </c>
      <c r="D20" s="24" t="s">
        <v>344</v>
      </c>
      <c r="E20" s="24" t="s">
        <v>344</v>
      </c>
      <c r="F20" s="24" t="s">
        <v>344</v>
      </c>
      <c r="G20" s="24" t="s">
        <v>344</v>
      </c>
      <c r="H20" s="24" t="s">
        <v>344</v>
      </c>
      <c r="I20" s="24" t="s">
        <v>344</v>
      </c>
      <c r="J20" s="24" t="s">
        <v>344</v>
      </c>
      <c r="K20" s="24" t="s">
        <v>344</v>
      </c>
      <c r="L20" s="24" t="s">
        <v>344</v>
      </c>
      <c r="M20" s="24" t="s">
        <v>344</v>
      </c>
      <c r="N20" s="25" t="s">
        <v>344</v>
      </c>
    </row>
    <row r="21" spans="1:14" ht="24.6">
      <c r="A21" s="19"/>
      <c r="B21" s="3" t="s">
        <v>345</v>
      </c>
      <c r="C21" s="3"/>
      <c r="D21" s="3" t="s">
        <v>349</v>
      </c>
      <c r="E21" s="3" t="s">
        <v>347</v>
      </c>
      <c r="F21" s="3" t="s">
        <v>346</v>
      </c>
      <c r="G21" s="3" t="s">
        <v>346</v>
      </c>
      <c r="H21" s="3" t="s">
        <v>345</v>
      </c>
      <c r="I21" s="3" t="s">
        <v>345</v>
      </c>
      <c r="J21" s="3" t="s">
        <v>345</v>
      </c>
      <c r="K21" s="3" t="s">
        <v>345</v>
      </c>
      <c r="L21" s="3" t="s">
        <v>345</v>
      </c>
      <c r="M21" s="3" t="s">
        <v>345</v>
      </c>
      <c r="N21" s="6" t="s">
        <v>345</v>
      </c>
    </row>
    <row r="22" spans="1:14">
      <c r="A22" s="19"/>
      <c r="B22" s="3" t="s">
        <v>346</v>
      </c>
      <c r="C22" s="3"/>
      <c r="D22" s="3" t="s">
        <v>350</v>
      </c>
      <c r="E22" s="3" t="s">
        <v>348</v>
      </c>
      <c r="F22" s="3" t="s">
        <v>348</v>
      </c>
      <c r="G22" s="3" t="s">
        <v>347</v>
      </c>
      <c r="H22" s="3" t="s">
        <v>346</v>
      </c>
      <c r="I22" s="3" t="s">
        <v>346</v>
      </c>
      <c r="J22" s="3" t="s">
        <v>346</v>
      </c>
      <c r="K22" s="3" t="s">
        <v>346</v>
      </c>
      <c r="L22" s="3" t="s">
        <v>346</v>
      </c>
      <c r="M22" s="3" t="s">
        <v>346</v>
      </c>
      <c r="N22" s="6" t="s">
        <v>346</v>
      </c>
    </row>
    <row r="23" spans="1:14">
      <c r="A23" s="19"/>
      <c r="B23" s="3" t="s">
        <v>347</v>
      </c>
      <c r="C23" s="3"/>
      <c r="D23" s="3" t="s">
        <v>351</v>
      </c>
      <c r="E23" s="3" t="s">
        <v>349</v>
      </c>
      <c r="F23" s="3" t="s">
        <v>349</v>
      </c>
      <c r="G23" s="3" t="s">
        <v>349</v>
      </c>
      <c r="H23" s="3" t="s">
        <v>347</v>
      </c>
      <c r="I23" s="3" t="s">
        <v>347</v>
      </c>
      <c r="J23" s="3" t="s">
        <v>347</v>
      </c>
      <c r="K23" s="3" t="s">
        <v>347</v>
      </c>
      <c r="L23" s="3" t="s">
        <v>347</v>
      </c>
      <c r="M23" s="3" t="s">
        <v>347</v>
      </c>
      <c r="N23" s="6" t="s">
        <v>347</v>
      </c>
    </row>
    <row r="24" spans="1:14">
      <c r="A24" s="19"/>
      <c r="B24" s="3" t="s">
        <v>348</v>
      </c>
      <c r="C24" s="3"/>
      <c r="D24" s="3" t="s">
        <v>352</v>
      </c>
      <c r="E24" s="3" t="s">
        <v>350</v>
      </c>
      <c r="F24" s="3" t="s">
        <v>350</v>
      </c>
      <c r="G24" s="3" t="s">
        <v>350</v>
      </c>
      <c r="H24" s="3" t="s">
        <v>348</v>
      </c>
      <c r="I24" s="3" t="s">
        <v>348</v>
      </c>
      <c r="J24" s="3" t="s">
        <v>348</v>
      </c>
      <c r="K24" s="3" t="s">
        <v>348</v>
      </c>
      <c r="L24" s="3" t="s">
        <v>348</v>
      </c>
      <c r="M24" s="3" t="s">
        <v>348</v>
      </c>
      <c r="N24" s="6" t="s">
        <v>348</v>
      </c>
    </row>
    <row r="25" spans="1:14">
      <c r="A25" s="19"/>
      <c r="B25" s="23" t="s">
        <v>349</v>
      </c>
      <c r="C25" s="3"/>
      <c r="D25" s="3" t="s">
        <v>353</v>
      </c>
      <c r="E25" s="3" t="s">
        <v>351</v>
      </c>
      <c r="F25" s="3" t="s">
        <v>351</v>
      </c>
      <c r="G25" s="3" t="s">
        <v>351</v>
      </c>
      <c r="H25" s="3" t="s">
        <v>350</v>
      </c>
      <c r="I25" s="3" t="s">
        <v>349</v>
      </c>
      <c r="J25" s="3" t="s">
        <v>349</v>
      </c>
      <c r="K25" s="3" t="s">
        <v>349</v>
      </c>
      <c r="L25" s="3" t="s">
        <v>349</v>
      </c>
      <c r="M25" s="3" t="s">
        <v>349</v>
      </c>
      <c r="N25" s="6" t="s">
        <v>349</v>
      </c>
    </row>
    <row r="26" spans="1:14">
      <c r="A26" s="19"/>
      <c r="B26" s="3" t="s">
        <v>350</v>
      </c>
      <c r="C26" s="3"/>
      <c r="D26" s="3" t="s">
        <v>354</v>
      </c>
      <c r="E26" s="3" t="s">
        <v>352</v>
      </c>
      <c r="F26" s="3" t="s">
        <v>352</v>
      </c>
      <c r="G26" s="3" t="s">
        <v>352</v>
      </c>
      <c r="H26" s="3" t="s">
        <v>351</v>
      </c>
      <c r="I26" s="3" t="s">
        <v>351</v>
      </c>
      <c r="J26" s="3" t="s">
        <v>350</v>
      </c>
      <c r="K26" s="3" t="s">
        <v>350</v>
      </c>
      <c r="L26" s="3" t="s">
        <v>350</v>
      </c>
      <c r="M26" s="3" t="s">
        <v>350</v>
      </c>
      <c r="N26" s="6" t="s">
        <v>350</v>
      </c>
    </row>
    <row r="27" spans="1:14">
      <c r="A27" s="19"/>
      <c r="B27" s="3" t="s">
        <v>351</v>
      </c>
      <c r="C27" s="3"/>
      <c r="D27" s="3" t="s">
        <v>355</v>
      </c>
      <c r="E27" s="3" t="s">
        <v>353</v>
      </c>
      <c r="F27" s="3" t="s">
        <v>353</v>
      </c>
      <c r="G27" s="3" t="s">
        <v>353</v>
      </c>
      <c r="H27" s="3" t="s">
        <v>352</v>
      </c>
      <c r="I27" s="3" t="s">
        <v>352</v>
      </c>
      <c r="J27" s="3" t="s">
        <v>352</v>
      </c>
      <c r="K27" s="3" t="s">
        <v>351</v>
      </c>
      <c r="L27" s="3" t="s">
        <v>351</v>
      </c>
      <c r="M27" s="3" t="s">
        <v>351</v>
      </c>
      <c r="N27" s="6" t="s">
        <v>351</v>
      </c>
    </row>
    <row r="28" spans="1:14">
      <c r="A28" s="19"/>
      <c r="B28" s="3" t="s">
        <v>352</v>
      </c>
      <c r="C28" s="3"/>
      <c r="E28" s="3" t="s">
        <v>354</v>
      </c>
      <c r="F28" s="3" t="s">
        <v>354</v>
      </c>
      <c r="G28" s="3" t="s">
        <v>354</v>
      </c>
      <c r="H28" s="3" t="s">
        <v>353</v>
      </c>
      <c r="I28" s="3" t="s">
        <v>353</v>
      </c>
      <c r="J28" s="3" t="s">
        <v>353</v>
      </c>
      <c r="K28" s="3" t="s">
        <v>353</v>
      </c>
      <c r="L28" s="3" t="s">
        <v>352</v>
      </c>
      <c r="M28" s="3" t="s">
        <v>352</v>
      </c>
      <c r="N28" s="6" t="s">
        <v>352</v>
      </c>
    </row>
    <row r="29" spans="1:14">
      <c r="A29" s="19"/>
      <c r="B29" s="3" t="s">
        <v>353</v>
      </c>
      <c r="C29" s="3"/>
      <c r="E29" s="3" t="s">
        <v>355</v>
      </c>
      <c r="F29" s="3" t="s">
        <v>355</v>
      </c>
      <c r="G29" s="3" t="s">
        <v>355</v>
      </c>
      <c r="H29" s="3" t="s">
        <v>354</v>
      </c>
      <c r="I29" s="3" t="s">
        <v>354</v>
      </c>
      <c r="J29" s="3" t="s">
        <v>354</v>
      </c>
      <c r="K29" s="3" t="s">
        <v>354</v>
      </c>
      <c r="L29" s="3" t="s">
        <v>354</v>
      </c>
      <c r="M29" s="3" t="s">
        <v>353</v>
      </c>
      <c r="N29" s="6" t="s">
        <v>353</v>
      </c>
    </row>
    <row r="30" spans="1:14">
      <c r="A30" s="19"/>
      <c r="B30" s="3" t="s">
        <v>354</v>
      </c>
      <c r="C30" s="1"/>
      <c r="H30" s="3" t="s">
        <v>355</v>
      </c>
      <c r="I30" s="3" t="s">
        <v>355</v>
      </c>
      <c r="J30" s="3" t="s">
        <v>355</v>
      </c>
      <c r="K30" s="3" t="s">
        <v>355</v>
      </c>
      <c r="L30" s="3" t="s">
        <v>355</v>
      </c>
      <c r="M30" s="3" t="s">
        <v>355</v>
      </c>
      <c r="N30" s="6" t="s">
        <v>354</v>
      </c>
    </row>
    <row r="31" spans="1:14">
      <c r="A31" s="20"/>
      <c r="B31" s="7" t="s">
        <v>355</v>
      </c>
      <c r="C31" s="27"/>
      <c r="D31" s="22"/>
      <c r="E31" s="22"/>
      <c r="F31" s="22"/>
      <c r="G31" s="22"/>
      <c r="H31" s="22"/>
      <c r="I31" s="22"/>
      <c r="J31" s="22"/>
      <c r="K31" s="22"/>
      <c r="L31" s="22"/>
      <c r="M31" s="22"/>
      <c r="N31" s="8"/>
    </row>
    <row r="32" spans="1:14" ht="29.1">
      <c r="A32" s="14" t="s">
        <v>356</v>
      </c>
      <c r="B32" s="13" t="s">
        <v>357</v>
      </c>
      <c r="C32" s="36" t="s">
        <v>358</v>
      </c>
    </row>
    <row r="33" spans="1:5" ht="57.95">
      <c r="A33" s="14" t="s">
        <v>359</v>
      </c>
      <c r="B33" s="13" t="s">
        <v>360</v>
      </c>
      <c r="C33" s="13" t="s">
        <v>361</v>
      </c>
      <c r="D33" s="13" t="s">
        <v>362</v>
      </c>
      <c r="E33" s="11" t="s">
        <v>363</v>
      </c>
    </row>
  </sheetData>
  <sheetProtection sheet="1" objects="1" scenarios="1" formatCells="0" formatColumns="0" formatRow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pageSetUpPr autoPageBreaks="0"/>
  </sheetPr>
  <dimension ref="A1:D18"/>
  <sheetViews>
    <sheetView zoomScale="108" zoomScaleNormal="108" workbookViewId="0">
      <selection activeCell="B1" sqref="B1:D1"/>
    </sheetView>
  </sheetViews>
  <sheetFormatPr defaultColWidth="8.625" defaultRowHeight="14.45"/>
  <cols>
    <col min="1" max="1" width="43.125" style="49" customWidth="1"/>
    <col min="2" max="2" width="15.875" style="49" customWidth="1"/>
    <col min="3" max="3" width="4.125" style="49" customWidth="1"/>
    <col min="4" max="4" width="66.625" style="49" customWidth="1"/>
    <col min="5" max="16384" width="8.625" style="49"/>
  </cols>
  <sheetData>
    <row r="1" spans="1:4" ht="21.6" thickBot="1">
      <c r="A1" s="156" t="s">
        <v>130</v>
      </c>
      <c r="B1" s="219"/>
      <c r="C1" s="220"/>
      <c r="D1" s="221"/>
    </row>
    <row r="2" spans="1:4" ht="16.5" thickBot="1">
      <c r="A2" s="51"/>
      <c r="B2" s="52"/>
    </row>
    <row r="3" spans="1:4" ht="16.5" thickBot="1">
      <c r="A3" s="157" t="s">
        <v>131</v>
      </c>
      <c r="B3" s="155"/>
    </row>
    <row r="4" spans="1:4" ht="16.5" thickBot="1">
      <c r="A4" s="51"/>
      <c r="B4" s="52"/>
    </row>
    <row r="5" spans="1:4" ht="16.5" thickBot="1">
      <c r="A5" s="157" t="s">
        <v>8</v>
      </c>
      <c r="B5" s="53"/>
    </row>
    <row r="6" spans="1:4" ht="16.5" thickBot="1">
      <c r="A6" s="158" t="s">
        <v>10</v>
      </c>
      <c r="B6" s="54"/>
    </row>
    <row r="7" spans="1:4" ht="14.45" customHeight="1">
      <c r="A7" s="222" t="s">
        <v>132</v>
      </c>
      <c r="B7" s="222"/>
      <c r="C7" s="222"/>
      <c r="D7" s="222"/>
    </row>
    <row r="8" spans="1:4">
      <c r="A8" s="222"/>
      <c r="B8" s="222"/>
      <c r="C8" s="222"/>
      <c r="D8" s="222"/>
    </row>
    <row r="9" spans="1:4" ht="15" thickBot="1"/>
    <row r="10" spans="1:4" ht="16.5" thickBot="1">
      <c r="A10" s="157" t="s">
        <v>12</v>
      </c>
      <c r="B10" s="55"/>
    </row>
    <row r="11" spans="1:4" s="56" customFormat="1" ht="14.45" customHeight="1">
      <c r="A11" s="222" t="s">
        <v>133</v>
      </c>
      <c r="B11" s="222"/>
      <c r="C11" s="222"/>
      <c r="D11" s="222"/>
    </row>
    <row r="12" spans="1:4" s="56" customFormat="1">
      <c r="A12" s="222"/>
      <c r="B12" s="222"/>
      <c r="C12" s="222"/>
      <c r="D12" s="222"/>
    </row>
    <row r="13" spans="1:4" s="56" customFormat="1">
      <c r="A13" s="222"/>
      <c r="B13" s="222"/>
      <c r="C13" s="222"/>
      <c r="D13" s="222"/>
    </row>
    <row r="14" spans="1:4" ht="15" thickBot="1">
      <c r="B14" s="57"/>
    </row>
    <row r="15" spans="1:4" ht="16.5" thickBot="1">
      <c r="A15" s="157" t="s">
        <v>14</v>
      </c>
      <c r="B15" s="55"/>
    </row>
    <row r="16" spans="1:4">
      <c r="A16" s="159" t="s">
        <v>134</v>
      </c>
      <c r="B16" s="57"/>
    </row>
    <row r="18" spans="1:2" ht="16.5" thickBot="1">
      <c r="A18" s="157" t="s">
        <v>16</v>
      </c>
      <c r="B18" s="58"/>
    </row>
  </sheetData>
  <sheetProtection formatCells="0" formatColumns="0" formatRows="0" insertColumns="0" insertRows="0" insertHyperlinks="0" deleteColumns="0" deleteRows="0" sort="0" autoFilter="0" pivotTables="0"/>
  <mergeCells count="3">
    <mergeCell ref="B1:D1"/>
    <mergeCell ref="A11:D13"/>
    <mergeCell ref="A7:D8"/>
  </mergeCells>
  <conditionalFormatting sqref="B6">
    <cfRule type="expression" dxfId="138" priority="1">
      <formula>$B$5="No"</formula>
    </cfRule>
  </conditionalFormatting>
  <dataValidations count="4">
    <dataValidation type="whole" allowBlank="1" showInputMessage="1" showErrorMessage="1" sqref="B6" xr:uid="{EC8E2C6E-AD71-4468-B232-0CBFDC1D9C08}">
      <formula1>2000</formula1>
      <formula2>2050</formula2>
    </dataValidation>
    <dataValidation type="whole" operator="greaterThanOrEqual" allowBlank="1" showInputMessage="1" showErrorMessage="1" sqref="B10 B15" xr:uid="{6061FBB0-808E-4FC2-818D-F86E14636B1A}">
      <formula1>0</formula1>
    </dataValidation>
    <dataValidation type="decimal" operator="greaterThanOrEqual" allowBlank="1" showInputMessage="1" showErrorMessage="1" sqref="B18" xr:uid="{F1061421-65BB-4DEE-B044-90EF3BC0542B}">
      <formula1>0</formula1>
    </dataValidation>
    <dataValidation type="textLength" operator="greaterThanOrEqual" allowBlank="1" showInputMessage="1" showErrorMessage="1" sqref="B1:D1" xr:uid="{26EA67A1-B64E-425A-A2F0-98B0DEA27DA8}">
      <formula1>2</formula1>
    </dataValidation>
  </dataValidations>
  <pageMargins left="0.7" right="0.7" top="0.75" bottom="0.75" header="0.3" footer="0.3"/>
  <pageSetup scale="66"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35B4A4-CCBB-4EAF-8E5A-044D29D3CA52}">
          <x14:formula1>
            <xm:f>'DO NOT EDIT Dropdowns Back-end'!$B$1:$C$1</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B9AAE-ADB5-4A99-87D0-90BF7112ABBD}">
  <sheetPr>
    <tabColor theme="8"/>
  </sheetPr>
  <dimension ref="A1:BB1"/>
  <sheetViews>
    <sheetView zoomScaleNormal="100" workbookViewId="0">
      <pane xSplit="1" ySplit="1" topLeftCell="B2" activePane="bottomRight" state="frozen"/>
      <selection pane="bottomRight" activeCell="A2" sqref="A2"/>
      <selection pane="bottomLeft" activeCell="A2" sqref="A2"/>
      <selection pane="topRight" activeCell="B1" sqref="B1"/>
    </sheetView>
  </sheetViews>
  <sheetFormatPr defaultRowHeight="14.45"/>
  <cols>
    <col min="1" max="1" width="50" style="56" customWidth="1"/>
    <col min="2" max="2" width="20.625" style="49" bestFit="1" customWidth="1"/>
    <col min="3" max="3" width="29.125" style="56" customWidth="1"/>
    <col min="4" max="4" width="12.5" style="50" bestFit="1" customWidth="1"/>
    <col min="5" max="5" width="55.375" style="49" bestFit="1" customWidth="1"/>
    <col min="6" max="6" width="48.125" style="49" bestFit="1" customWidth="1"/>
    <col min="7" max="7" width="28.75" style="145" bestFit="1" customWidth="1"/>
    <col min="8" max="8" width="18.75" style="49" bestFit="1" customWidth="1"/>
    <col min="9" max="9" width="66.625" style="154" customWidth="1"/>
    <col min="10" max="10" width="27.875" style="49" bestFit="1" customWidth="1"/>
    <col min="11" max="11" width="29.5" style="49" bestFit="1" customWidth="1"/>
    <col min="12" max="12" width="29.875" style="49" bestFit="1" customWidth="1"/>
    <col min="13" max="13" width="29.625" style="49" customWidth="1"/>
    <col min="14" max="14" width="24.125" style="49" customWidth="1"/>
    <col min="15" max="15" width="24.25" style="49" customWidth="1"/>
    <col min="16" max="16" width="24" style="49" customWidth="1"/>
    <col min="17" max="18" width="23.875" style="49" customWidth="1"/>
    <col min="19" max="19" width="24.25" style="49" customWidth="1"/>
    <col min="20" max="20" width="31.625" style="49" bestFit="1" customWidth="1"/>
    <col min="21" max="54" width="8.625" style="49"/>
  </cols>
  <sheetData>
    <row r="1" spans="1:54" s="1" customFormat="1" ht="50.1">
      <c r="A1" s="28" t="s">
        <v>19</v>
      </c>
      <c r="B1" s="28" t="s">
        <v>135</v>
      </c>
      <c r="C1" s="28" t="s">
        <v>23</v>
      </c>
      <c r="D1" s="28" t="s">
        <v>25</v>
      </c>
      <c r="E1" s="28" t="s">
        <v>27</v>
      </c>
      <c r="F1" s="28" t="s">
        <v>136</v>
      </c>
      <c r="G1" s="144" t="s">
        <v>137</v>
      </c>
      <c r="H1" s="28" t="s">
        <v>138</v>
      </c>
      <c r="I1" s="28" t="s">
        <v>35</v>
      </c>
      <c r="J1" s="28" t="s">
        <v>37</v>
      </c>
      <c r="K1" s="28" t="s">
        <v>139</v>
      </c>
      <c r="L1" s="28" t="s">
        <v>40</v>
      </c>
      <c r="M1" s="28" t="s">
        <v>140</v>
      </c>
      <c r="N1" s="143" t="s">
        <v>141</v>
      </c>
      <c r="O1" s="143" t="s">
        <v>142</v>
      </c>
      <c r="P1" s="143" t="s">
        <v>143</v>
      </c>
      <c r="Q1" s="143" t="s">
        <v>144</v>
      </c>
      <c r="R1" s="143" t="s">
        <v>145</v>
      </c>
      <c r="S1" s="143" t="s">
        <v>146</v>
      </c>
      <c r="T1" s="28" t="s">
        <v>147</v>
      </c>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row>
  </sheetData>
  <sheetProtection formatCells="0" formatColumns="0" formatRows="0" insertColumns="0" insertRows="0" insertHyperlinks="0" deleteColumns="0" deleteRows="0" sort="0" autoFilter="0" pivotTables="0"/>
  <phoneticPr fontId="7" type="noConversion"/>
  <conditionalFormatting sqref="C2:C1048576">
    <cfRule type="expression" dxfId="137" priority="1">
      <formula>$B2="Direct Service Delivery"</formula>
    </cfRule>
  </conditionalFormatting>
  <conditionalFormatting sqref="F2:F1048576">
    <cfRule type="expression" dxfId="136" priority="5">
      <formula>AND(F2&lt;&gt;"", ISERROR(MATCH(F2, INDIRECT(SUBSTITUTE(SUBSTITUTE(E2," ","_"),"-","_")), 0)))</formula>
    </cfRule>
  </conditionalFormatting>
  <conditionalFormatting sqref="K2:K1048576">
    <cfRule type="expression" dxfId="135" priority="3">
      <formula>AND(K2&lt;&gt;"", OR(J2="", ISNA(MATCH(K2, INDIRECT(SUBSTITUTE(SUBSTITUTE(SUBSTITUTE(SUBSTITUTE(SUBSTITUTE(SUBSTITUTE(SUBSTITUTE(J2, " ","_"),"&lt;","_"),"-","_"),"(","_"),")","_"),",","_"),"+","_")), 0))))</formula>
    </cfRule>
  </conditionalFormatting>
  <conditionalFormatting sqref="M2:M1048576">
    <cfRule type="expression" dxfId="134" priority="2">
      <formula>AND(M2&lt;&gt;"", OR(L2="", ISNA(MATCH(M2, INDIRECT(IF(ISNUMBER(LEFT(L2,1)*1), "_"&amp;SUBSTITUTE(SUBSTITUTE(L2,"+","_")," ","_"),  SUBSTITUTE(SUBSTITUTE(SUBSTITUTE(SUBSTITUTE(L2, " ","_"),"-","_"),"+","_"), "/", "_"))), 0))))</formula>
    </cfRule>
  </conditionalFormatting>
  <conditionalFormatting sqref="N2:S1048569">
    <cfRule type="expression" dxfId="133" priority="4">
      <formula>AND($T2&lt;&gt;"", COUNTIF($N2:$S2, "Yes")=0)</formula>
    </cfRule>
  </conditionalFormatting>
  <conditionalFormatting sqref="N1048570:S1048570">
    <cfRule type="expression" dxfId="132" priority="194">
      <formula>AND($T1048570&lt;&gt;"", COUNTIF($N1048570:$S1048576, "Yes")=0)</formula>
    </cfRule>
  </conditionalFormatting>
  <conditionalFormatting sqref="N1048571:S1048572">
    <cfRule type="expression" dxfId="131" priority="195">
      <formula>AND($T1048571&lt;&gt;"", COUNTIF($N1:$S1048571, "Yes")=0)</formula>
    </cfRule>
  </conditionalFormatting>
  <conditionalFormatting sqref="N1048573:S1048573">
    <cfRule type="expression" dxfId="130" priority="196">
      <formula>AND($T1048573&lt;&gt;"", COUNTIF($N2:$S1048576, "Yes")=0)</formula>
    </cfRule>
  </conditionalFormatting>
  <conditionalFormatting sqref="N1048574:S1048576">
    <cfRule type="expression" dxfId="129" priority="197">
      <formula>AND($T1048574&lt;&gt;"", COUNTIF($N1:$S2, "Yes")=0)</formula>
    </cfRule>
  </conditionalFormatting>
  <dataValidations count="8">
    <dataValidation type="list" allowBlank="1" showInputMessage="1" showErrorMessage="1" sqref="E2:E1048576" xr:uid="{6DB5DC23-DF94-40D4-9904-24CF6AC411B1}">
      <formula1>program_type_list</formula1>
    </dataValidation>
    <dataValidation type="list" allowBlank="1" showInputMessage="1" showErrorMessage="1" sqref="J2:J1048576" xr:uid="{BC4478BA-56B9-4AB9-96FA-F2448FD8916F}">
      <formula1>age_groups_list</formula1>
    </dataValidation>
    <dataValidation type="list" allowBlank="1" showInputMessage="1" showErrorMessage="1" sqref="L2:L1048576" xr:uid="{7C7CAD88-E346-477C-9E97-29AA836647E3}">
      <formula1>community_groups_list</formula1>
    </dataValidation>
    <dataValidation type="list" allowBlank="1" showInputMessage="1" showErrorMessage="1" errorTitle="Select Yes/No" error="You can only choose Yes or No, or leave the field empty. _x000a_If you wish to make notes, add a new column. " sqref="N2:S1048576" xr:uid="{65E093F6-5A6C-4387-8513-05235EACA874}">
      <formula1>"Yes, No"</formula1>
    </dataValidation>
    <dataValidation type="list" allowBlank="1" showInputMessage="1" showErrorMessage="1" sqref="F2:F1048576" xr:uid="{0DA869AC-5C72-4651-BFD3-817FACFAA869}">
      <formula1>INDIRECT(SUBSTITUTE(SUBSTITUTE($E2," ","_"),"-","_"))</formula1>
    </dataValidation>
    <dataValidation type="list" allowBlank="1" showInputMessage="1" showErrorMessage="1" sqref="K2:K1048576" xr:uid="{8E913AF6-546A-4FB2-B074-1609D3027ADD}">
      <formula1>INDIRECT(SUBSTITUTE(SUBSTITUTE(SUBSTITUTE(SUBSTITUTE(SUBSTITUTE(SUBSTITUTE(SUBSTITUTE(J2," ","_"),"&lt;","_"),"-","_"),"(","_"),")","_"),",","_"),"+","_"))</formula1>
    </dataValidation>
    <dataValidation type="list" allowBlank="1" showInputMessage="1" showErrorMessage="1" sqref="M2:M1048576" xr:uid="{07A8DA82-EE91-45A5-870D-1BD74AFC813E}">
      <formula1>INDIRECT(IF(ISNUMBER(LEFT(L2,1)*1),"_"&amp; SUBSTITUTE(SUBSTITUTE(L2," ","_"),"+","_"), SUBSTITUTE(SUBSTITUTE(SUBSTITUTE(SUBSTITUTE(L2," ","_"),"-","_"),"/","_"),"+","_")))</formula1>
    </dataValidation>
    <dataValidation type="custom" errorStyle="information" allowBlank="1" showInputMessage="1" showErrorMessage="1" errorTitle="Not Required" error="You selected Direct Service Delivery. Partner/organization name is not needed." sqref="C2:C1048576" xr:uid="{71A605AB-B75A-4167-8ED2-880C2C541B04}">
      <formula1>$B2&lt;&gt;"Direct Service Delivery"</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442492B0-7D9B-4BB2-9196-79ADB17245A3}">
          <x14:formula1>
            <xm:f>'DO NOT EDIT Dropdowns Back-end'!$B$9:$C$9</xm:f>
          </x14:formula1>
          <xm:sqref>H2:H1048576</xm:sqref>
        </x14:dataValidation>
        <x14:dataValidation type="list" allowBlank="1" showInputMessage="1" showErrorMessage="1" xr:uid="{BDD19EF1-CE55-433B-8D9A-AFEF5043B832}">
          <x14:formula1>
            <xm:f>'DO NOT EDIT Dropdowns Back-end'!$B$2:$C$2</xm:f>
          </x14:formula1>
          <xm:sqref>B2:B1048576</xm:sqref>
        </x14:dataValidation>
        <x14:dataValidation type="list" allowBlank="1" showInputMessage="1" showErrorMessage="1" xr:uid="{CAA8DCAF-8E67-4A43-B229-023967BABF9E}">
          <x14:formula1>
            <xm:f>'DO NOT EDIT Dropdowns Back-end'!$B$10:$F$10</xm:f>
          </x14:formula1>
          <xm:sqref>T2:T1048576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5C25-B5E6-4FCA-A3FB-BCBD8D623762}">
  <sheetPr>
    <tabColor theme="9"/>
  </sheetPr>
  <dimension ref="A1:BB1"/>
  <sheetViews>
    <sheetView zoomScaleNormal="100" workbookViewId="0">
      <pane xSplit="1" ySplit="1" topLeftCell="B2" activePane="bottomRight" state="frozen"/>
      <selection pane="bottomRight" activeCell="A2" sqref="A2"/>
      <selection pane="bottomLeft" activeCell="A2" sqref="A2"/>
      <selection pane="topRight" activeCell="B1" sqref="B1"/>
    </sheetView>
  </sheetViews>
  <sheetFormatPr defaultRowHeight="14.45"/>
  <cols>
    <col min="1" max="1" width="50.125" style="56" customWidth="1"/>
    <col min="2" max="2" width="20.625" style="49" bestFit="1" customWidth="1"/>
    <col min="3" max="3" width="29.125" style="56" customWidth="1"/>
    <col min="4" max="4" width="12.5" style="150" customWidth="1"/>
    <col min="5" max="5" width="16.125" style="190" bestFit="1" customWidth="1"/>
    <col min="6" max="6" width="18.75" style="49" bestFit="1" customWidth="1"/>
    <col min="7" max="7" width="66.625" style="146" customWidth="1"/>
    <col min="8" max="8" width="27.375" style="49" customWidth="1"/>
    <col min="9" max="9" width="29.5" style="49" bestFit="1" customWidth="1"/>
    <col min="10" max="10" width="30.375" style="49" bestFit="1" customWidth="1"/>
    <col min="11" max="11" width="29.625" style="49" customWidth="1"/>
    <col min="12" max="12" width="24" style="49" customWidth="1"/>
    <col min="13" max="13" width="23.875" style="49" customWidth="1"/>
    <col min="14" max="14" width="24.125" style="49" customWidth="1"/>
    <col min="15" max="15" width="24" style="49" customWidth="1"/>
    <col min="16" max="16" width="23.875" style="49" customWidth="1"/>
    <col min="17" max="17" width="24.125" style="49" customWidth="1"/>
    <col min="18" max="18" width="31.625" style="49" bestFit="1" customWidth="1"/>
    <col min="19" max="54" width="8.625" style="49"/>
  </cols>
  <sheetData>
    <row r="1" spans="1:18" ht="35.450000000000003">
      <c r="A1" s="29" t="s">
        <v>19</v>
      </c>
      <c r="B1" s="28" t="s">
        <v>135</v>
      </c>
      <c r="C1" s="28" t="s">
        <v>23</v>
      </c>
      <c r="D1" s="48" t="s">
        <v>25</v>
      </c>
      <c r="E1" s="28" t="s">
        <v>148</v>
      </c>
      <c r="F1" s="28" t="s">
        <v>138</v>
      </c>
      <c r="G1" s="28" t="s">
        <v>35</v>
      </c>
      <c r="H1" s="28" t="s">
        <v>37</v>
      </c>
      <c r="I1" s="28" t="s">
        <v>139</v>
      </c>
      <c r="J1" s="28" t="s">
        <v>40</v>
      </c>
      <c r="K1" s="28" t="s">
        <v>140</v>
      </c>
      <c r="L1" s="143" t="s">
        <v>141</v>
      </c>
      <c r="M1" s="143" t="s">
        <v>142</v>
      </c>
      <c r="N1" s="143" t="s">
        <v>143</v>
      </c>
      <c r="O1" s="143" t="s">
        <v>144</v>
      </c>
      <c r="P1" s="143" t="s">
        <v>145</v>
      </c>
      <c r="Q1" s="143" t="s">
        <v>146</v>
      </c>
      <c r="R1" s="28" t="s">
        <v>147</v>
      </c>
    </row>
  </sheetData>
  <sheetProtection formatCells="0" formatColumns="0" formatRows="0" insertColumns="0" insertRows="0" insertHyperlinks="0" deleteColumns="0" deleteRows="0" sort="0" autoFilter="0" pivotTables="0"/>
  <conditionalFormatting sqref="C2:C1048576">
    <cfRule type="expression" dxfId="106" priority="1">
      <formula>$B2="Direct Service Delivery"</formula>
    </cfRule>
  </conditionalFormatting>
  <conditionalFormatting sqref="I2:I1048576">
    <cfRule type="expression" dxfId="105" priority="4">
      <formula>AND(I2&lt;&gt;"", OR(H2="", ISNA(MATCH(I2, INDIRECT(SUBSTITUTE(SUBSTITUTE(SUBSTITUTE(SUBSTITUTE(SUBSTITUTE(SUBSTITUTE(SUBSTITUTE(H2, " ","_"),"&lt;","_"),"-","_"),"(","_"),")","_"),",","_"),"+","_")), 0))))</formula>
    </cfRule>
  </conditionalFormatting>
  <conditionalFormatting sqref="I3:I1048576">
    <cfRule type="expression" dxfId="104" priority="20">
      <formula>AND(I3&lt;&gt;"", OR(#REF!="", ISNA(MATCH(I3, INDIRECT(SUBSTITUTE(SUBSTITUTE(SUBSTITUTE(SUBSTITUTE(SUBSTITUTE(SUBSTITUTE(SUBSTITUTE(#REF!, " ","_"),"&lt;","_"),"-","_"),"(","_"),")","_"),",","_"),"+","_")), 0))))</formula>
    </cfRule>
  </conditionalFormatting>
  <conditionalFormatting sqref="K2:K1048576">
    <cfRule type="expression" dxfId="103" priority="2">
      <formula>AND(K2&lt;&gt;"", OR(J2="", ISNA(MATCH(K2, INDIRECT(IF(ISNUMBER(LEFT(J2,1)*1), "_"&amp;SUBSTITUTE(SUBSTITUTE(J2,"+","_")," ","_"),  SUBSTITUTE(SUBSTITUTE(SUBSTITUTE(SUBSTITUTE(J2, " ","_"),"-","_"),"+","_"), "/", "_"))), 0))))</formula>
    </cfRule>
  </conditionalFormatting>
  <conditionalFormatting sqref="K3:K1048576">
    <cfRule type="expression" dxfId="102" priority="22">
      <formula>AND(K3&lt;&gt;"", OR(#REF!="", ISNA(MATCH(K3, INDIRECT(IF(ISNUMBER(LEFT(#REF!,1)*1), "_"&amp;SUBSTITUTE(SUBSTITUTE(#REF!,"+","_")," ","_"),  SUBSTITUTE(SUBSTITUTE(SUBSTITUTE(SUBSTITUTE(#REF!, " ","_"),"-","_"),"+","_"), "/", "_"))), 0))))</formula>
    </cfRule>
  </conditionalFormatting>
  <conditionalFormatting sqref="L2:Q1048572">
    <cfRule type="expression" dxfId="101" priority="5">
      <formula>AND($R2&lt;&gt;"", COUNTIF($L2:$Q2, "Yes")=0)</formula>
    </cfRule>
  </conditionalFormatting>
  <conditionalFormatting sqref="L3:Q1048576">
    <cfRule type="expression" dxfId="100" priority="24">
      <formula>AND(#REF!&lt;&gt;"", ISBLANK(#REF!)=FALSE, COUNTIF(#REF!, TRUE)=0)</formula>
    </cfRule>
  </conditionalFormatting>
  <conditionalFormatting sqref="L1048573:Q1048573">
    <cfRule type="expression" dxfId="99" priority="177">
      <formula>AND($R1048573&lt;&gt;"", ISBLANK($R1048573)=FALSE, COUNTIF($L1:$Q1048573, TRUE)=0)</formula>
    </cfRule>
  </conditionalFormatting>
  <conditionalFormatting sqref="L1048574:Q1048574">
    <cfRule type="expression" dxfId="98" priority="179">
      <formula>AND($R1048574&lt;&gt;"", ISBLANK($R1048574)=FALSE, COUNTIF($L2:$Q1048576, TRUE)=0)</formula>
    </cfRule>
  </conditionalFormatting>
  <conditionalFormatting sqref="L1048575:Q1048576">
    <cfRule type="expression" dxfId="97" priority="178">
      <formula>AND($R1048575&lt;&gt;"", ISBLANK($R1048575)=FALSE, COUNTIF($L1:$Q3, TRUE)=0)</formula>
    </cfRule>
  </conditionalFormatting>
  <dataValidations count="6">
    <dataValidation type="list" allowBlank="1" showInputMessage="1" showErrorMessage="1" sqref="J2:J1048576" xr:uid="{EDB7737F-0FDE-4619-8D3D-E5CB5E430EDD}">
      <formula1>community_groups_list</formula1>
    </dataValidation>
    <dataValidation type="list" allowBlank="1" showInputMessage="1" showErrorMessage="1" sqref="H2:H1048576" xr:uid="{B4CA6878-9DB4-4244-B383-5BA0BB6B85A5}">
      <formula1>age_groups_list</formula1>
    </dataValidation>
    <dataValidation type="list" allowBlank="1" showInputMessage="1" showErrorMessage="1" errorTitle="Select Yes/No" error="You can only choose Yes or No, or leave the field empty. _x000a_If you wish to make notes, add a new column. " sqref="L2:Q1048576" xr:uid="{0FF32D7F-8DC9-4E56-93F5-10E0BC916E7C}">
      <formula1>"Yes, No"</formula1>
    </dataValidation>
    <dataValidation type="list" allowBlank="1" showInputMessage="1" showErrorMessage="1" sqref="I2:I1048576" xr:uid="{96121C39-0E6B-4892-9314-AFF24F4A905E}">
      <formula1>INDIRECT(SUBSTITUTE(SUBSTITUTE(SUBSTITUTE(SUBSTITUTE(SUBSTITUTE(SUBSTITUTE(SUBSTITUTE(H2," ","_"),"&lt;","_"),"-","_"),"(","_"),")","_"),",","_"),"+","_"))</formula1>
    </dataValidation>
    <dataValidation type="custom" errorStyle="information" allowBlank="1" showInputMessage="1" showErrorMessage="1" errorTitle="Not Required" error="You selected Direct Service Delivery. Partner/organization name is not needed." sqref="C2:C1048576" xr:uid="{504911BA-1E57-496F-B093-E71B842D5D1D}">
      <formula1>$B2&lt;&gt;"Direct Service Delivery"</formula1>
    </dataValidation>
    <dataValidation type="list" allowBlank="1" showInputMessage="1" showErrorMessage="1" sqref="K2:K1048576" xr:uid="{2C9CE8F9-CFC8-4F1B-82E5-2599541ED4BF}">
      <formula1>INDIRECT(IF(ISNUMBER(LEFT(J2,1)*1),"_"&amp; SUBSTITUTE(SUBSTITUTE(J2," ","_"),"+","_"), SUBSTITUTE(SUBSTITUTE(SUBSTITUTE(SUBSTITUTE(J2," ","_"),"-","_"),"/","_"),"+","_")))</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1C4DC9EA-2974-498D-B086-6884F4957B4D}">
          <x14:formula1>
            <xm:f>'DO NOT EDIT Dropdowns Back-end'!$B$2:$C$2</xm:f>
          </x14:formula1>
          <xm:sqref>B2:B1048576</xm:sqref>
        </x14:dataValidation>
        <x14:dataValidation type="list" allowBlank="1" showInputMessage="1" showErrorMessage="1" xr:uid="{81A019EE-5B0E-4247-80E7-0E76345F77DA}">
          <x14:formula1>
            <xm:f>'DO NOT EDIT Dropdowns Back-end'!$B$9:$C$9</xm:f>
          </x14:formula1>
          <xm:sqref>F2:F1048576</xm:sqref>
        </x14:dataValidation>
        <x14:dataValidation type="list" allowBlank="1" showInputMessage="1" showErrorMessage="1" xr:uid="{A9173D86-3BAB-418F-9CD3-073B29F0F041}">
          <x14:formula1>
            <xm:f>'DO NOT EDIT Dropdowns Back-end'!$B$10:$F$10</xm:f>
          </x14:formula1>
          <xm:sqref>R2:R1048576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7039A-9433-4748-A840-EBDB5BF32D3A}">
  <sheetPr>
    <tabColor theme="7"/>
  </sheetPr>
  <dimension ref="A1:AF2"/>
  <sheetViews>
    <sheetView zoomScaleNormal="100" workbookViewId="0">
      <pane xSplit="1" ySplit="1" topLeftCell="B2" activePane="bottomRight" state="frozen"/>
      <selection pane="bottomRight" activeCell="A2" sqref="A2"/>
      <selection pane="bottomLeft" activeCell="A2" sqref="A2"/>
      <selection pane="topRight" activeCell="B1" sqref="B1"/>
    </sheetView>
  </sheetViews>
  <sheetFormatPr defaultRowHeight="14.45"/>
  <cols>
    <col min="1" max="1" width="50" style="56" customWidth="1"/>
    <col min="2" max="2" width="20.75" style="49" bestFit="1" customWidth="1"/>
    <col min="3" max="3" width="29.125" style="56" customWidth="1"/>
    <col min="4" max="4" width="12.5" style="50" customWidth="1"/>
    <col min="5" max="5" width="18.5" style="49" bestFit="1" customWidth="1"/>
    <col min="6" max="6" width="29.625" style="153" customWidth="1"/>
    <col min="7" max="7" width="66.625" style="146" customWidth="1"/>
    <col min="8" max="32" width="8.625" style="49"/>
  </cols>
  <sheetData>
    <row r="1" spans="1:7" ht="39">
      <c r="A1" s="29" t="s">
        <v>19</v>
      </c>
      <c r="B1" s="28" t="s">
        <v>135</v>
      </c>
      <c r="C1" s="28" t="s">
        <v>23</v>
      </c>
      <c r="D1" s="28" t="s">
        <v>25</v>
      </c>
      <c r="E1" s="30" t="s">
        <v>70</v>
      </c>
      <c r="F1" s="151" t="s">
        <v>149</v>
      </c>
      <c r="G1" s="59" t="s">
        <v>35</v>
      </c>
    </row>
    <row r="2" spans="1:7">
      <c r="B2" s="59"/>
      <c r="C2" s="149"/>
      <c r="E2" s="60"/>
      <c r="F2" s="152"/>
    </row>
  </sheetData>
  <sheetProtection formatCells="0" formatColumns="0" formatRows="0" insertColumns="0" insertRows="0" insertHyperlinks="0" deleteColumns="0" deleteRows="0" sort="0" autoFilter="0" pivotTables="0"/>
  <conditionalFormatting sqref="C2:C1048576">
    <cfRule type="expression" dxfId="60" priority="2">
      <formula>$B2="Direct Service Delivery"</formula>
    </cfRule>
  </conditionalFormatting>
  <conditionalFormatting sqref="F2:F1048576">
    <cfRule type="expression" dxfId="59" priority="1">
      <formula>$E2="Information Services"</formula>
    </cfRule>
  </conditionalFormatting>
  <dataValidations count="2">
    <dataValidation type="custom" errorStyle="information" allowBlank="1" showInputMessage="1" showErrorMessage="1" errorTitle="Not Required" error="You selected &quot;Information Services.&quot; You are not required to report the number of times information was provided. " sqref="F2:F1048576" xr:uid="{65BBE807-425A-4F56-A990-8E5129C98D5E}">
      <formula1>$E2&lt;&gt;"Information Services"</formula1>
    </dataValidation>
    <dataValidation type="custom" errorStyle="information" allowBlank="1" showInputMessage="1" showErrorMessage="1" errorTitle="Not Required" error="You selected Direct Service Delivery. Partner/organization name is not needed." sqref="C2:C1048576" xr:uid="{A70E4CA3-5125-4CD5-A1DB-A07DD08DEC8B}">
      <formula1>$B2&lt;&gt;"Direct Service Delivery"</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171578C1-065A-4A5B-89FF-A286F6613A68}">
          <x14:formula1>
            <xm:f>'DO NOT EDIT Dropdowns Back-end'!$B$2:$C$2</xm:f>
          </x14:formula1>
          <xm:sqref>B2:B1048576</xm:sqref>
        </x14:dataValidation>
        <x14:dataValidation type="list" allowBlank="1" showInputMessage="1" showErrorMessage="1" xr:uid="{2FFF41CF-C488-498A-8709-3D066C56D983}">
          <x14:formula1>
            <xm:f>'DO NOT EDIT Dropdowns Back-end'!$B$32:$C$32</xm:f>
          </x14:formula1>
          <xm:sqref>E2:E1048576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88BA6-C9E1-44CE-B523-1B2D1EF95130}">
  <sheetPr>
    <tabColor theme="4"/>
    <pageSetUpPr autoPageBreaks="0"/>
  </sheetPr>
  <dimension ref="A1:BB1"/>
  <sheetViews>
    <sheetView workbookViewId="0">
      <pane xSplit="1" ySplit="1" topLeftCell="B2" activePane="bottomRight" state="frozen"/>
      <selection pane="bottomRight" activeCell="A2" sqref="A2"/>
      <selection pane="bottomLeft" activeCell="A2" sqref="A2"/>
      <selection pane="topRight" activeCell="B1" sqref="B1"/>
    </sheetView>
  </sheetViews>
  <sheetFormatPr defaultRowHeight="14.45"/>
  <cols>
    <col min="1" max="1" width="50" style="56" customWidth="1"/>
    <col min="2" max="2" width="20.625" style="49" bestFit="1" customWidth="1"/>
    <col min="3" max="3" width="29.125" style="56" customWidth="1"/>
    <col min="4" max="4" width="12.5" style="50" customWidth="1"/>
    <col min="5" max="5" width="45.75" style="49" bestFit="1" customWidth="1"/>
    <col min="6" max="6" width="18.75" style="49" bestFit="1" customWidth="1"/>
    <col min="7" max="7" width="66.625" style="146" customWidth="1"/>
    <col min="8" max="8" width="24.75" style="49" customWidth="1"/>
    <col min="9" max="10" width="23.875" style="49" customWidth="1"/>
    <col min="11" max="11" width="24.5" style="49" customWidth="1"/>
    <col min="12" max="13" width="23.875" style="49" customWidth="1"/>
    <col min="14" max="14" width="31.625" style="49" bestFit="1" customWidth="1"/>
    <col min="15" max="15" width="8.625" style="49"/>
    <col min="16" max="20" width="8" style="49"/>
    <col min="21" max="54" width="8.625" style="49"/>
  </cols>
  <sheetData>
    <row r="1" spans="1:14" ht="36.950000000000003" customHeight="1">
      <c r="A1" s="28" t="s">
        <v>19</v>
      </c>
      <c r="B1" s="28" t="s">
        <v>135</v>
      </c>
      <c r="C1" s="28" t="s">
        <v>23</v>
      </c>
      <c r="D1" s="28" t="s">
        <v>25</v>
      </c>
      <c r="E1" s="28" t="s">
        <v>80</v>
      </c>
      <c r="F1" s="28" t="s">
        <v>138</v>
      </c>
      <c r="G1" s="28" t="s">
        <v>35</v>
      </c>
      <c r="H1" s="143" t="s">
        <v>141</v>
      </c>
      <c r="I1" s="143" t="s">
        <v>142</v>
      </c>
      <c r="J1" s="143" t="s">
        <v>143</v>
      </c>
      <c r="K1" s="143" t="s">
        <v>144</v>
      </c>
      <c r="L1" s="143" t="s">
        <v>145</v>
      </c>
      <c r="M1" s="143" t="s">
        <v>146</v>
      </c>
      <c r="N1" s="28" t="s">
        <v>147</v>
      </c>
    </row>
  </sheetData>
  <sheetProtection formatCells="0" formatColumns="0" formatRows="0" insertColumns="0" insertRows="0" insertHyperlinks="0" deleteColumns="0" deleteRows="0" sort="0" autoFilter="0" pivotTables="0"/>
  <conditionalFormatting sqref="C2:C1048576">
    <cfRule type="expression" dxfId="50" priority="1">
      <formula>$B2="Direct Service Delivery"</formula>
    </cfRule>
  </conditionalFormatting>
  <conditionalFormatting sqref="H2:M1048573">
    <cfRule type="expression" dxfId="49" priority="2">
      <formula>AND($N2&lt;&gt;"", COUNTIF($H2:$M2, "Yes")=0)</formula>
    </cfRule>
  </conditionalFormatting>
  <conditionalFormatting sqref="H1048574:M1048576">
    <cfRule type="expression" dxfId="48" priority="159">
      <formula>AND($N1048574&lt;&gt;"", COUNTIF($H1:$M1048574, "Yes")=0)</formula>
    </cfRule>
  </conditionalFormatting>
  <dataValidations count="2">
    <dataValidation type="list" allowBlank="1" showInputMessage="1" showErrorMessage="1" errorTitle="Select Yes/No" error="You can only choose Yes or No, or leave the field empty. _x000a_If you wish to make notes, add a new column. " sqref="H2:M1048576" xr:uid="{CAD9B2B9-77F9-48E8-A04F-81C6EBCA797A}">
      <formula1>"Yes, No"</formula1>
    </dataValidation>
    <dataValidation type="custom" errorStyle="information" allowBlank="1" showInputMessage="1" showErrorMessage="1" errorTitle="Not Required" error="You selected Direct Service Delivery. Partner/organization name is not needed." sqref="C2:C1048576" xr:uid="{30B18BD7-EF79-4204-9CC1-F7EFB5F07C6C}">
      <formula1>$B2&lt;&gt;"Direct Service Delivery"</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32F760E5-B521-49E6-AC15-8C6E65907672}">
          <x14:formula1>
            <xm:f>'DO NOT EDIT Dropdowns Back-end'!$B$2:$C$2</xm:f>
          </x14:formula1>
          <xm:sqref>B2:B1048576</xm:sqref>
        </x14:dataValidation>
        <x14:dataValidation type="list" allowBlank="1" showInputMessage="1" showErrorMessage="1" xr:uid="{DC104DBA-A9BD-4841-B126-8905E28B3891}">
          <x14:formula1>
            <xm:f>'DO NOT EDIT Dropdowns Back-end'!$B$33:$E$33</xm:f>
          </x14:formula1>
          <xm:sqref>E2:E1048576</xm:sqref>
        </x14:dataValidation>
        <x14:dataValidation type="list" allowBlank="1" showInputMessage="1" showErrorMessage="1" xr:uid="{12AE8876-1A0F-40D2-91AE-B19DD5FB9548}">
          <x14:formula1>
            <xm:f>'DO NOT EDIT Dropdowns Back-end'!$B$10:$F$10</xm:f>
          </x14:formula1>
          <xm:sqref>N2:N1048576</xm:sqref>
        </x14:dataValidation>
        <x14:dataValidation type="list" allowBlank="1" showInputMessage="1" showErrorMessage="1" xr:uid="{8CE4259A-1954-40D4-9B03-1F5F35B9B7B2}">
          <x14:formula1>
            <xm:f>'DO NOT EDIT Dropdowns Back-end'!$B$9:$C$9</xm:f>
          </x14:formula1>
          <xm:sqref>F2:F1048576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413B0-9AE0-48D3-90EB-229A510EA5AD}">
  <sheetPr>
    <tabColor theme="5"/>
  </sheetPr>
  <dimension ref="A1:AY2"/>
  <sheetViews>
    <sheetView zoomScaleNormal="100" workbookViewId="0">
      <pane xSplit="1" ySplit="1" topLeftCell="B2" activePane="bottomRight" state="frozen"/>
      <selection pane="bottomRight" activeCell="A2" sqref="A2"/>
      <selection pane="bottomLeft" activeCell="A2" sqref="A2"/>
      <selection pane="topRight" activeCell="B1" sqref="B1"/>
    </sheetView>
  </sheetViews>
  <sheetFormatPr defaultRowHeight="14.45"/>
  <cols>
    <col min="1" max="1" width="50" style="56" customWidth="1"/>
    <col min="2" max="2" width="40.625" style="49" bestFit="1" customWidth="1"/>
    <col min="3" max="3" width="47.75" style="49" bestFit="1" customWidth="1"/>
    <col min="4" max="4" width="13.125" style="49" bestFit="1" customWidth="1"/>
    <col min="5" max="5" width="90" style="49" customWidth="1"/>
    <col min="6" max="6" width="32.375" style="76" bestFit="1" customWidth="1"/>
    <col min="7" max="7" width="18.375" style="153" bestFit="1" customWidth="1"/>
    <col min="8" max="8" width="68.375" style="194" bestFit="1" customWidth="1"/>
    <col min="9" max="9" width="17.25" style="153" bestFit="1" customWidth="1"/>
    <col min="10" max="10" width="12.25" style="192" bestFit="1" customWidth="1"/>
    <col min="11" max="51" width="8.625" style="49"/>
  </cols>
  <sheetData>
    <row r="1" spans="1:51" s="1" customFormat="1" ht="41.1">
      <c r="A1" s="1" t="s">
        <v>150</v>
      </c>
      <c r="B1" s="1" t="s">
        <v>151</v>
      </c>
      <c r="C1" s="1" t="s">
        <v>91</v>
      </c>
      <c r="D1" s="1" t="s">
        <v>152</v>
      </c>
      <c r="E1" s="1" t="s">
        <v>95</v>
      </c>
      <c r="F1" s="1" t="s">
        <v>153</v>
      </c>
      <c r="G1" s="9" t="s">
        <v>154</v>
      </c>
      <c r="H1" s="166" t="s">
        <v>155</v>
      </c>
      <c r="I1" s="164" t="s">
        <v>156</v>
      </c>
      <c r="J1" s="1" t="s">
        <v>105</v>
      </c>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row>
    <row r="2" spans="1:51">
      <c r="F2" s="167" t="str">
        <f ca="1">IF(E2="", "", IF(AND(ISNUMBER(MATCH(E2, INDIRECT(SUBSTITUTE(SUBSTITUTE(C2&amp;"_"&amp;D2," ","_"),"-","_")),0)), ISNUMBER(MATCH(C2, INDIRECT(SUBSTITUTE(SUBSTITUTE(B2&amp;"_Questions"," ","_"),"-","_")),0))), "Verified", "Mismatch - Check red cells &amp; Activity Type"))</f>
        <v/>
      </c>
      <c r="H2" s="165" t="str" cm="1">
        <f t="array" ref="H2">_xlfn.IFS($D2="Pre and Post", "The number of people who demonstrated positive change from Pre to Post--&gt;", $D2="Post-Only", "The number of people who responded 'agree' or 'strongly agree'--&gt;", $D2="","")</f>
        <v/>
      </c>
      <c r="J2" s="191" t="str">
        <f>IF($G2="","",Table9[[#This Row],[Number of People
(see Instructions to the left)]]/Table9[[#This Row],[Total Responses
(number of people who answered this question)]])</f>
        <v/>
      </c>
    </row>
  </sheetData>
  <sheetProtection formatCells="0" formatColumns="0" formatRows="0" insertColumns="0" insertRows="0" insertHyperlinks="0" deleteColumns="0" deleteRows="0" sort="0" autoFilter="0" pivotTables="0"/>
  <conditionalFormatting sqref="C2:E1048576">
    <cfRule type="expression" dxfId="31" priority="4">
      <formula>AND($B2&lt;&gt;"",$C2&lt;&gt;"",ISERROR(MATCH($C2, INDIRECT(SUBSTITUTE($B2&amp;"_Questions"," ","_")),0)))</formula>
    </cfRule>
  </conditionalFormatting>
  <conditionalFormatting sqref="D2:D1048576">
    <cfRule type="expression" dxfId="30" priority="5">
      <formula>AND( D2&lt;&gt;"",  C2&lt;&gt;"Custom",  ISERROR(INDIRECT(SUBSTITUTE(SUBSTITUTE(C2&amp;"_"&amp;D2," ","_"),"-","_"))) )</formula>
    </cfRule>
  </conditionalFormatting>
  <conditionalFormatting sqref="E2:E1048576">
    <cfRule type="expression" dxfId="29" priority="8">
      <formula>AND(E2&lt;&gt;"",ISERROR(MATCH(E2, INDIRECT(SUBSTITUTE(SUBSTITUTE(C2&amp;"_"&amp;D2," ","_"),"-","_")),0)))</formula>
    </cfRule>
  </conditionalFormatting>
  <conditionalFormatting sqref="G2:G1048576">
    <cfRule type="expression" dxfId="28" priority="1">
      <formula>$F2&lt;&gt;""</formula>
    </cfRule>
  </conditionalFormatting>
  <conditionalFormatting sqref="I2:I1048576">
    <cfRule type="expression" dxfId="27" priority="2">
      <formula>$H2&lt;&gt;""</formula>
    </cfRule>
  </conditionalFormatting>
  <dataValidations count="6">
    <dataValidation type="custom" operator="equal" allowBlank="1" showDropDown="1" showInputMessage="1" showErrorMessage="1" errorTitle="Formula Cell" error="Sorry, this cell contains a formula and cannot be edited. " promptTitle="Formula Cell- Do Not Edit" sqref="F2:F1048576" xr:uid="{761795ED-7D11-49EE-AE5D-A6C2D790CA6A}">
      <formula1>_xlfn.ISFORMULA($F2)</formula1>
    </dataValidation>
    <dataValidation type="list" allowBlank="1" showInputMessage="1" showErrorMessage="1" sqref="C2:C1048576" xr:uid="{DFB98EA1-6D00-4508-8864-22F73CA33D8A}">
      <formula1>INDIRECT(SUBSTITUTE($B2&amp;"_Questions"," ","_"))</formula1>
    </dataValidation>
    <dataValidation type="list" allowBlank="1" showInputMessage="1" showErrorMessage="1" sqref="D2:D1048576" xr:uid="{DBB61B6F-F2FC-4B03-994D-8E48110C1719}">
      <formula1>INDIRECT(SUBSTITUTE($C2&amp;"_Types"," ","_"))</formula1>
    </dataValidation>
    <dataValidation type="list" allowBlank="1" showInputMessage="1" showErrorMessage="1" sqref="E2:E1048576" xr:uid="{67658D81-3654-4399-8C14-79812CE285DD}">
      <formula1>INDIRECT(SUBSTITUTE(SUBSTITUTE($C2&amp;"_"&amp;$D2," ","_"),"-","_"))</formula1>
    </dataValidation>
    <dataValidation type="custom" allowBlank="1" showInputMessage="1" showErrorMessage="1" errorTitle="Formula Cell" error="Sorry, this cell contains a formula and cannot be edited. " promptTitle="Formula Cell- Do Not Edit" sqref="H2:H1048576" xr:uid="{FDFBD01F-6985-412E-9172-CAD29D95641D}">
      <formula1>_xlfn.ISFORMULA($H2)</formula1>
    </dataValidation>
    <dataValidation type="custom" allowBlank="1" showInputMessage="1" showErrorMessage="1" errorTitle="Formula Cell" error="Sorry, this cells contains a formula and cannot be edited. " promptTitle="Formula Cell- Do Not Edit" sqref="J2:J1048576" xr:uid="{430F5758-C2B3-4056-B6B2-76CD1822BC6A}">
      <formula1>_xlfn.ISFORMULA($J2)</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624DDE5D-D1C7-481A-84F0-8ADA102931F6}">
          <x14:formula1>
            <xm:f>'DO NOT EDIT Survey Back-end'!$D$5:$H$5</xm:f>
          </x14:formula1>
          <xm:sqref>B2:B1048576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CC6C0-8A9A-4F96-9924-08C72272CA8C}">
  <dimension ref="A1:O89"/>
  <sheetViews>
    <sheetView workbookViewId="0"/>
  </sheetViews>
  <sheetFormatPr defaultRowHeight="14.45"/>
  <cols>
    <col min="1" max="1" width="64.875" style="9" bestFit="1" customWidth="1"/>
    <col min="2" max="2" width="10.125" style="9" bestFit="1" customWidth="1"/>
    <col min="3" max="3" width="95.125" style="33" bestFit="1" customWidth="1"/>
    <col min="4" max="4" width="20.5" style="33" bestFit="1" customWidth="1"/>
    <col min="5" max="5" width="20.375" style="33" customWidth="1"/>
    <col min="6" max="6" width="20.5" style="33" bestFit="1" customWidth="1"/>
    <col min="7" max="7" width="20.125" style="33" customWidth="1"/>
    <col min="8" max="11" width="16.125" style="33" bestFit="1" customWidth="1"/>
    <col min="12" max="12" width="20.5" style="33" bestFit="1" customWidth="1"/>
    <col min="13" max="13" width="21.625" style="33" bestFit="1" customWidth="1"/>
    <col min="14" max="14" width="43.75" style="33" bestFit="1" customWidth="1"/>
    <col min="15" max="15" width="13.625" bestFit="1" customWidth="1"/>
  </cols>
  <sheetData>
    <row r="1" spans="1:15">
      <c r="A1" s="31" t="s">
        <v>157</v>
      </c>
      <c r="B1" s="31" t="s">
        <v>80</v>
      </c>
      <c r="C1" s="32" t="s">
        <v>158</v>
      </c>
      <c r="D1" s="34" t="s">
        <v>159</v>
      </c>
      <c r="E1" s="34" t="s">
        <v>160</v>
      </c>
      <c r="F1" s="34" t="s">
        <v>161</v>
      </c>
      <c r="G1" s="34" t="s">
        <v>162</v>
      </c>
      <c r="H1" s="34" t="s">
        <v>163</v>
      </c>
      <c r="I1" s="34" t="s">
        <v>164</v>
      </c>
      <c r="J1" s="34" t="s">
        <v>165</v>
      </c>
      <c r="K1" s="34" t="s">
        <v>166</v>
      </c>
      <c r="L1" s="34" t="s">
        <v>167</v>
      </c>
      <c r="M1" s="34" t="s">
        <v>168</v>
      </c>
      <c r="N1" s="34" t="s">
        <v>169</v>
      </c>
      <c r="O1" s="34" t="s">
        <v>170</v>
      </c>
    </row>
    <row r="2" spans="1:15">
      <c r="A2" s="10" t="s">
        <v>159</v>
      </c>
      <c r="B2" s="10" t="s">
        <v>171</v>
      </c>
      <c r="C2" s="33" t="s">
        <v>172</v>
      </c>
      <c r="D2" s="33" t="s">
        <v>171</v>
      </c>
      <c r="E2" s="33" t="s">
        <v>171</v>
      </c>
      <c r="F2" s="33" t="s">
        <v>171</v>
      </c>
      <c r="G2" s="33" t="s">
        <v>171</v>
      </c>
      <c r="H2" s="33" t="s">
        <v>171</v>
      </c>
      <c r="I2" s="33" t="s">
        <v>171</v>
      </c>
      <c r="J2" s="33" t="s">
        <v>171</v>
      </c>
      <c r="K2" s="33" t="s">
        <v>171</v>
      </c>
      <c r="L2" s="33" t="s">
        <v>171</v>
      </c>
      <c r="M2" s="33" t="s">
        <v>171</v>
      </c>
      <c r="N2" s="33" t="s">
        <v>171</v>
      </c>
      <c r="O2" s="33" t="s">
        <v>171</v>
      </c>
    </row>
    <row r="3" spans="1:15">
      <c r="A3" s="10" t="s">
        <v>160</v>
      </c>
      <c r="B3" s="10" t="s">
        <v>171</v>
      </c>
      <c r="C3" s="33" t="s">
        <v>173</v>
      </c>
      <c r="F3" s="33" t="s">
        <v>174</v>
      </c>
      <c r="G3" s="33" t="s">
        <v>174</v>
      </c>
      <c r="H3" s="33" t="s">
        <v>174</v>
      </c>
      <c r="I3" s="33" t="s">
        <v>174</v>
      </c>
      <c r="J3" s="33" t="s">
        <v>174</v>
      </c>
      <c r="K3" s="33" t="s">
        <v>174</v>
      </c>
      <c r="O3" t="s">
        <v>174</v>
      </c>
    </row>
    <row r="4" spans="1:15" ht="26.45">
      <c r="A4" s="10" t="s">
        <v>175</v>
      </c>
      <c r="B4" s="10" t="s">
        <v>171</v>
      </c>
      <c r="C4" s="9" t="s">
        <v>176</v>
      </c>
    </row>
    <row r="5" spans="1:15">
      <c r="A5" s="9" t="s">
        <v>175</v>
      </c>
      <c r="B5" s="9" t="s">
        <v>171</v>
      </c>
      <c r="C5" s="33" t="s">
        <v>177</v>
      </c>
      <c r="D5" s="35" t="s">
        <v>178</v>
      </c>
      <c r="E5" s="35" t="s">
        <v>179</v>
      </c>
      <c r="F5" s="35" t="s">
        <v>180</v>
      </c>
      <c r="G5" s="35" t="s">
        <v>181</v>
      </c>
      <c r="H5" s="35" t="s">
        <v>182</v>
      </c>
    </row>
    <row r="6" spans="1:15">
      <c r="A6" s="9" t="s">
        <v>175</v>
      </c>
      <c r="B6" s="9" t="s">
        <v>171</v>
      </c>
      <c r="C6" s="33" t="s">
        <v>183</v>
      </c>
      <c r="D6" s="33" t="s">
        <v>159</v>
      </c>
      <c r="E6" s="33" t="s">
        <v>159</v>
      </c>
      <c r="F6" s="33" t="s">
        <v>159</v>
      </c>
      <c r="G6" s="33" t="s">
        <v>159</v>
      </c>
      <c r="H6" s="33" t="s">
        <v>159</v>
      </c>
    </row>
    <row r="7" spans="1:15">
      <c r="A7" s="9" t="s">
        <v>175</v>
      </c>
      <c r="B7" s="9" t="s">
        <v>171</v>
      </c>
      <c r="C7" s="33" t="s">
        <v>184</v>
      </c>
      <c r="D7" s="33" t="s">
        <v>160</v>
      </c>
      <c r="E7" s="33" t="s">
        <v>160</v>
      </c>
      <c r="F7" s="33" t="s">
        <v>160</v>
      </c>
      <c r="G7" s="33" t="s">
        <v>160</v>
      </c>
      <c r="H7" s="33" t="s">
        <v>160</v>
      </c>
    </row>
    <row r="8" spans="1:15">
      <c r="A8" s="9" t="s">
        <v>175</v>
      </c>
      <c r="B8" s="9" t="s">
        <v>171</v>
      </c>
      <c r="C8" s="33" t="s">
        <v>185</v>
      </c>
      <c r="D8" s="33" t="s">
        <v>161</v>
      </c>
      <c r="E8" s="33" t="s">
        <v>167</v>
      </c>
      <c r="F8" s="33" t="s">
        <v>167</v>
      </c>
      <c r="G8" s="33" t="s">
        <v>167</v>
      </c>
      <c r="H8" s="33" t="s">
        <v>167</v>
      </c>
    </row>
    <row r="9" spans="1:15" ht="26.45">
      <c r="A9" s="10" t="s">
        <v>175</v>
      </c>
      <c r="B9" s="10" t="s">
        <v>174</v>
      </c>
      <c r="C9" s="33" t="s">
        <v>186</v>
      </c>
      <c r="D9" s="33" t="s">
        <v>162</v>
      </c>
      <c r="E9" s="33" t="s">
        <v>168</v>
      </c>
      <c r="G9" s="33" t="s">
        <v>169</v>
      </c>
    </row>
    <row r="10" spans="1:15">
      <c r="A10" s="9" t="s">
        <v>175</v>
      </c>
      <c r="B10" s="9" t="s">
        <v>174</v>
      </c>
      <c r="C10" s="33" t="s">
        <v>187</v>
      </c>
      <c r="D10" s="33" t="s">
        <v>163</v>
      </c>
    </row>
    <row r="11" spans="1:15">
      <c r="A11" s="9" t="s">
        <v>175</v>
      </c>
      <c r="B11" s="9" t="s">
        <v>174</v>
      </c>
      <c r="C11" s="33" t="s">
        <v>188</v>
      </c>
      <c r="D11" s="33" t="s">
        <v>164</v>
      </c>
    </row>
    <row r="12" spans="1:15">
      <c r="A12" s="9" t="s">
        <v>175</v>
      </c>
      <c r="B12" s="9" t="s">
        <v>174</v>
      </c>
      <c r="C12" s="33" t="s">
        <v>189</v>
      </c>
      <c r="D12" s="33" t="s">
        <v>165</v>
      </c>
    </row>
    <row r="13" spans="1:15">
      <c r="A13" s="9" t="s">
        <v>175</v>
      </c>
      <c r="B13" s="9" t="s">
        <v>174</v>
      </c>
      <c r="C13" s="33" t="s">
        <v>190</v>
      </c>
      <c r="D13" s="33" t="s">
        <v>166</v>
      </c>
    </row>
    <row r="14" spans="1:15">
      <c r="A14" s="10" t="s">
        <v>191</v>
      </c>
      <c r="B14" s="10" t="s">
        <v>171</v>
      </c>
      <c r="C14" s="33" t="s">
        <v>192</v>
      </c>
      <c r="D14" s="33" t="s">
        <v>167</v>
      </c>
    </row>
    <row r="15" spans="1:15">
      <c r="A15" s="9" t="s">
        <v>191</v>
      </c>
      <c r="B15" s="9" t="s">
        <v>171</v>
      </c>
      <c r="C15" s="33" t="s">
        <v>193</v>
      </c>
    </row>
    <row r="16" spans="1:15">
      <c r="A16" s="9" t="s">
        <v>191</v>
      </c>
      <c r="B16" s="9" t="s">
        <v>171</v>
      </c>
      <c r="C16" s="33" t="s">
        <v>194</v>
      </c>
    </row>
    <row r="17" spans="1:3" ht="26.45">
      <c r="A17" s="10" t="s">
        <v>191</v>
      </c>
      <c r="B17" s="10" t="s">
        <v>174</v>
      </c>
      <c r="C17" s="33" t="s">
        <v>195</v>
      </c>
    </row>
    <row r="18" spans="1:3">
      <c r="A18" s="9" t="s">
        <v>191</v>
      </c>
      <c r="B18" s="9" t="s">
        <v>174</v>
      </c>
      <c r="C18" s="33" t="s">
        <v>196</v>
      </c>
    </row>
    <row r="19" spans="1:3">
      <c r="A19" s="9" t="s">
        <v>191</v>
      </c>
      <c r="B19" s="9" t="s">
        <v>174</v>
      </c>
      <c r="C19" s="33" t="s">
        <v>197</v>
      </c>
    </row>
    <row r="20" spans="1:3">
      <c r="A20" s="10" t="s">
        <v>198</v>
      </c>
      <c r="B20" s="10" t="s">
        <v>171</v>
      </c>
      <c r="C20" s="33" t="s">
        <v>199</v>
      </c>
    </row>
    <row r="21" spans="1:3">
      <c r="A21" s="9" t="s">
        <v>198</v>
      </c>
      <c r="B21" s="9" t="s">
        <v>171</v>
      </c>
      <c r="C21" s="33" t="s">
        <v>200</v>
      </c>
    </row>
    <row r="22" spans="1:3">
      <c r="A22" s="9" t="s">
        <v>198</v>
      </c>
      <c r="B22" s="9" t="s">
        <v>171</v>
      </c>
      <c r="C22" s="33" t="s">
        <v>201</v>
      </c>
    </row>
    <row r="23" spans="1:3">
      <c r="A23" s="9" t="s">
        <v>198</v>
      </c>
      <c r="B23" s="9" t="s">
        <v>171</v>
      </c>
      <c r="C23" s="33" t="s">
        <v>202</v>
      </c>
    </row>
    <row r="24" spans="1:3" ht="26.45">
      <c r="A24" s="10" t="s">
        <v>198</v>
      </c>
      <c r="B24" s="10" t="s">
        <v>174</v>
      </c>
      <c r="C24" s="33" t="s">
        <v>203</v>
      </c>
    </row>
    <row r="25" spans="1:3">
      <c r="A25" s="9" t="s">
        <v>198</v>
      </c>
      <c r="B25" s="9" t="s">
        <v>174</v>
      </c>
      <c r="C25" s="33" t="s">
        <v>204</v>
      </c>
    </row>
    <row r="26" spans="1:3">
      <c r="A26" s="9" t="s">
        <v>198</v>
      </c>
      <c r="B26" s="9" t="s">
        <v>174</v>
      </c>
      <c r="C26" s="33" t="s">
        <v>205</v>
      </c>
    </row>
    <row r="27" spans="1:3">
      <c r="A27" s="9" t="s">
        <v>198</v>
      </c>
      <c r="B27" s="9" t="s">
        <v>174</v>
      </c>
      <c r="C27" s="33" t="s">
        <v>206</v>
      </c>
    </row>
    <row r="28" spans="1:3">
      <c r="A28" s="10" t="s">
        <v>207</v>
      </c>
      <c r="B28" s="10" t="s">
        <v>171</v>
      </c>
      <c r="C28" s="33" t="s">
        <v>208</v>
      </c>
    </row>
    <row r="29" spans="1:3">
      <c r="A29" s="9" t="s">
        <v>207</v>
      </c>
      <c r="B29" s="9" t="s">
        <v>171</v>
      </c>
      <c r="C29" s="33" t="s">
        <v>209</v>
      </c>
    </row>
    <row r="30" spans="1:3">
      <c r="A30" s="9" t="s">
        <v>207</v>
      </c>
      <c r="B30" s="9" t="s">
        <v>171</v>
      </c>
      <c r="C30" s="33" t="s">
        <v>210</v>
      </c>
    </row>
    <row r="31" spans="1:3">
      <c r="A31" s="9" t="s">
        <v>207</v>
      </c>
      <c r="B31" s="9" t="s">
        <v>171</v>
      </c>
      <c r="C31" s="33" t="s">
        <v>211</v>
      </c>
    </row>
    <row r="32" spans="1:3">
      <c r="A32" s="9" t="s">
        <v>207</v>
      </c>
      <c r="B32" s="9" t="s">
        <v>171</v>
      </c>
      <c r="C32" s="33" t="s">
        <v>212</v>
      </c>
    </row>
    <row r="33" spans="1:3">
      <c r="A33" s="9" t="s">
        <v>207</v>
      </c>
      <c r="B33" s="9" t="s">
        <v>171</v>
      </c>
      <c r="C33" s="33" t="s">
        <v>213</v>
      </c>
    </row>
    <row r="34" spans="1:3">
      <c r="A34" s="9" t="s">
        <v>207</v>
      </c>
      <c r="B34" s="9" t="s">
        <v>171</v>
      </c>
      <c r="C34" s="33" t="s">
        <v>214</v>
      </c>
    </row>
    <row r="35" spans="1:3">
      <c r="A35" s="9" t="s">
        <v>207</v>
      </c>
      <c r="B35" s="9" t="s">
        <v>171</v>
      </c>
      <c r="C35" s="33" t="s">
        <v>215</v>
      </c>
    </row>
    <row r="36" spans="1:3" ht="26.45">
      <c r="A36" s="10" t="s">
        <v>207</v>
      </c>
      <c r="B36" s="10" t="s">
        <v>174</v>
      </c>
      <c r="C36" s="33" t="s">
        <v>216</v>
      </c>
    </row>
    <row r="37" spans="1:3">
      <c r="A37" s="9" t="s">
        <v>207</v>
      </c>
      <c r="B37" s="9" t="s">
        <v>174</v>
      </c>
      <c r="C37" s="33" t="s">
        <v>217</v>
      </c>
    </row>
    <row r="38" spans="1:3">
      <c r="A38" s="9" t="s">
        <v>207</v>
      </c>
      <c r="B38" s="9" t="s">
        <v>174</v>
      </c>
      <c r="C38" s="33" t="s">
        <v>218</v>
      </c>
    </row>
    <row r="39" spans="1:3">
      <c r="A39" s="9" t="s">
        <v>207</v>
      </c>
      <c r="B39" s="9" t="s">
        <v>174</v>
      </c>
      <c r="C39" s="33" t="s">
        <v>219</v>
      </c>
    </row>
    <row r="40" spans="1:3">
      <c r="A40" s="9" t="s">
        <v>207</v>
      </c>
      <c r="B40" s="9" t="s">
        <v>174</v>
      </c>
      <c r="C40" s="33" t="s">
        <v>220</v>
      </c>
    </row>
    <row r="41" spans="1:3">
      <c r="A41" s="9" t="s">
        <v>207</v>
      </c>
      <c r="B41" s="9" t="s">
        <v>174</v>
      </c>
      <c r="C41" s="33" t="s">
        <v>221</v>
      </c>
    </row>
    <row r="42" spans="1:3">
      <c r="A42" s="9" t="s">
        <v>207</v>
      </c>
      <c r="B42" s="9" t="s">
        <v>174</v>
      </c>
      <c r="C42" s="33" t="s">
        <v>222</v>
      </c>
    </row>
    <row r="43" spans="1:3">
      <c r="A43" s="9" t="s">
        <v>207</v>
      </c>
      <c r="B43" s="9" t="s">
        <v>174</v>
      </c>
      <c r="C43" s="33" t="s">
        <v>223</v>
      </c>
    </row>
    <row r="44" spans="1:3">
      <c r="A44" s="10" t="s">
        <v>224</v>
      </c>
      <c r="B44" s="10" t="s">
        <v>171</v>
      </c>
      <c r="C44" s="33" t="s">
        <v>225</v>
      </c>
    </row>
    <row r="45" spans="1:3">
      <c r="A45" s="9" t="s">
        <v>224</v>
      </c>
      <c r="B45" s="9" t="s">
        <v>171</v>
      </c>
      <c r="C45" s="33" t="s">
        <v>226</v>
      </c>
    </row>
    <row r="46" spans="1:3">
      <c r="A46" s="9" t="s">
        <v>224</v>
      </c>
      <c r="B46" s="9" t="s">
        <v>171</v>
      </c>
      <c r="C46" s="33" t="s">
        <v>227</v>
      </c>
    </row>
    <row r="47" spans="1:3">
      <c r="A47" s="9" t="s">
        <v>224</v>
      </c>
      <c r="B47" s="9" t="s">
        <v>171</v>
      </c>
      <c r="C47" s="33" t="s">
        <v>228</v>
      </c>
    </row>
    <row r="48" spans="1:3" ht="26.45">
      <c r="A48" s="10" t="s">
        <v>224</v>
      </c>
      <c r="B48" s="10" t="s">
        <v>174</v>
      </c>
      <c r="C48" s="33" t="s">
        <v>229</v>
      </c>
    </row>
    <row r="49" spans="1:3">
      <c r="A49" s="9" t="s">
        <v>224</v>
      </c>
      <c r="B49" s="9" t="s">
        <v>174</v>
      </c>
      <c r="C49" s="33" t="s">
        <v>230</v>
      </c>
    </row>
    <row r="50" spans="1:3">
      <c r="A50" s="9" t="s">
        <v>224</v>
      </c>
      <c r="B50" s="9" t="s">
        <v>174</v>
      </c>
      <c r="C50" s="33" t="s">
        <v>231</v>
      </c>
    </row>
    <row r="51" spans="1:3">
      <c r="A51" s="9" t="s">
        <v>224</v>
      </c>
      <c r="B51" s="9" t="s">
        <v>174</v>
      </c>
      <c r="C51" s="33" t="s">
        <v>232</v>
      </c>
    </row>
    <row r="52" spans="1:3">
      <c r="A52" s="10" t="s">
        <v>233</v>
      </c>
      <c r="B52" s="10" t="s">
        <v>171</v>
      </c>
      <c r="C52" s="33" t="s">
        <v>234</v>
      </c>
    </row>
    <row r="53" spans="1:3">
      <c r="A53" s="9" t="s">
        <v>233</v>
      </c>
      <c r="B53" s="9" t="s">
        <v>171</v>
      </c>
      <c r="C53" s="33" t="s">
        <v>235</v>
      </c>
    </row>
    <row r="54" spans="1:3">
      <c r="A54" s="9" t="s">
        <v>233</v>
      </c>
      <c r="B54" s="9" t="s">
        <v>171</v>
      </c>
      <c r="C54" s="33" t="s">
        <v>236</v>
      </c>
    </row>
    <row r="55" spans="1:3">
      <c r="A55" s="9" t="s">
        <v>233</v>
      </c>
      <c r="B55" s="9" t="s">
        <v>171</v>
      </c>
      <c r="C55" s="33" t="s">
        <v>237</v>
      </c>
    </row>
    <row r="56" spans="1:3">
      <c r="A56" s="9" t="s">
        <v>233</v>
      </c>
      <c r="B56" s="9" t="s">
        <v>171</v>
      </c>
      <c r="C56" s="33" t="s">
        <v>238</v>
      </c>
    </row>
    <row r="57" spans="1:3">
      <c r="A57" s="9" t="s">
        <v>233</v>
      </c>
      <c r="B57" s="9" t="s">
        <v>171</v>
      </c>
      <c r="C57" s="33" t="s">
        <v>239</v>
      </c>
    </row>
    <row r="58" spans="1:3">
      <c r="A58" s="9" t="s">
        <v>233</v>
      </c>
      <c r="B58" s="9" t="s">
        <v>171</v>
      </c>
      <c r="C58" s="33" t="s">
        <v>240</v>
      </c>
    </row>
    <row r="59" spans="1:3">
      <c r="A59" s="9" t="s">
        <v>233</v>
      </c>
      <c r="B59" s="9" t="s">
        <v>171</v>
      </c>
      <c r="C59" s="33" t="s">
        <v>241</v>
      </c>
    </row>
    <row r="60" spans="1:3">
      <c r="A60" s="9" t="s">
        <v>233</v>
      </c>
      <c r="B60" s="9" t="s">
        <v>171</v>
      </c>
      <c r="C60" s="33" t="s">
        <v>242</v>
      </c>
    </row>
    <row r="61" spans="1:3">
      <c r="A61" s="9" t="s">
        <v>233</v>
      </c>
      <c r="B61" s="9" t="s">
        <v>171</v>
      </c>
      <c r="C61" s="33" t="s">
        <v>243</v>
      </c>
    </row>
    <row r="62" spans="1:3" ht="26.45">
      <c r="A62" s="10" t="s">
        <v>233</v>
      </c>
      <c r="B62" s="10" t="s">
        <v>174</v>
      </c>
      <c r="C62" s="33" t="s">
        <v>244</v>
      </c>
    </row>
    <row r="63" spans="1:3">
      <c r="A63" s="9" t="s">
        <v>233</v>
      </c>
      <c r="B63" s="9" t="s">
        <v>174</v>
      </c>
      <c r="C63" s="33" t="s">
        <v>245</v>
      </c>
    </row>
    <row r="64" spans="1:3">
      <c r="A64" s="9" t="s">
        <v>233</v>
      </c>
      <c r="B64" s="9" t="s">
        <v>174</v>
      </c>
      <c r="C64" s="33" t="s">
        <v>246</v>
      </c>
    </row>
    <row r="65" spans="1:3">
      <c r="A65" s="9" t="s">
        <v>233</v>
      </c>
      <c r="B65" s="9" t="s">
        <v>174</v>
      </c>
      <c r="C65" s="33" t="s">
        <v>247</v>
      </c>
    </row>
    <row r="66" spans="1:3">
      <c r="A66" s="9" t="s">
        <v>233</v>
      </c>
      <c r="B66" s="9" t="s">
        <v>174</v>
      </c>
      <c r="C66" s="33" t="s">
        <v>248</v>
      </c>
    </row>
    <row r="67" spans="1:3">
      <c r="A67" s="9" t="s">
        <v>233</v>
      </c>
      <c r="B67" s="9" t="s">
        <v>174</v>
      </c>
      <c r="C67" s="33" t="s">
        <v>249</v>
      </c>
    </row>
    <row r="68" spans="1:3">
      <c r="A68" s="9" t="s">
        <v>233</v>
      </c>
      <c r="B68" s="9" t="s">
        <v>174</v>
      </c>
      <c r="C68" s="33" t="s">
        <v>250</v>
      </c>
    </row>
    <row r="69" spans="1:3">
      <c r="A69" s="9" t="s">
        <v>233</v>
      </c>
      <c r="B69" s="9" t="s">
        <v>174</v>
      </c>
      <c r="C69" s="33" t="s">
        <v>251</v>
      </c>
    </row>
    <row r="70" spans="1:3">
      <c r="A70" s="9" t="s">
        <v>233</v>
      </c>
      <c r="B70" s="9" t="s">
        <v>174</v>
      </c>
      <c r="C70" s="33" t="s">
        <v>252</v>
      </c>
    </row>
    <row r="71" spans="1:3">
      <c r="A71" s="9" t="s">
        <v>233</v>
      </c>
      <c r="B71" s="9" t="s">
        <v>174</v>
      </c>
      <c r="C71" s="33" t="s">
        <v>253</v>
      </c>
    </row>
    <row r="72" spans="1:3">
      <c r="A72" s="10" t="s">
        <v>167</v>
      </c>
      <c r="B72" s="10" t="s">
        <v>171</v>
      </c>
      <c r="C72" s="33" t="s">
        <v>254</v>
      </c>
    </row>
    <row r="73" spans="1:3">
      <c r="A73" s="10" t="s">
        <v>168</v>
      </c>
      <c r="B73" s="10" t="s">
        <v>171</v>
      </c>
      <c r="C73" s="33" t="s">
        <v>255</v>
      </c>
    </row>
    <row r="74" spans="1:3">
      <c r="A74" s="9" t="s">
        <v>168</v>
      </c>
      <c r="B74" s="9" t="s">
        <v>171</v>
      </c>
      <c r="C74" s="33" t="s">
        <v>256</v>
      </c>
    </row>
    <row r="75" spans="1:3">
      <c r="A75" s="9" t="s">
        <v>168</v>
      </c>
      <c r="B75" s="9" t="s">
        <v>171</v>
      </c>
      <c r="C75" s="33" t="s">
        <v>257</v>
      </c>
    </row>
    <row r="76" spans="1:3">
      <c r="A76" s="9" t="s">
        <v>168</v>
      </c>
      <c r="B76" s="9" t="s">
        <v>171</v>
      </c>
      <c r="C76" s="33" t="s">
        <v>258</v>
      </c>
    </row>
    <row r="77" spans="1:3">
      <c r="A77" s="9" t="s">
        <v>168</v>
      </c>
      <c r="B77" s="9" t="s">
        <v>171</v>
      </c>
      <c r="C77" s="33" t="s">
        <v>259</v>
      </c>
    </row>
    <row r="78" spans="1:3">
      <c r="A78" s="9" t="s">
        <v>168</v>
      </c>
      <c r="B78" s="9" t="s">
        <v>171</v>
      </c>
      <c r="C78" s="33" t="s">
        <v>260</v>
      </c>
    </row>
    <row r="79" spans="1:3">
      <c r="A79" s="10" t="s">
        <v>169</v>
      </c>
      <c r="B79" s="10" t="s">
        <v>171</v>
      </c>
      <c r="C79" s="33" t="s">
        <v>261</v>
      </c>
    </row>
    <row r="80" spans="1:3">
      <c r="A80" s="9" t="s">
        <v>169</v>
      </c>
      <c r="B80" s="9" t="s">
        <v>171</v>
      </c>
      <c r="C80" s="33" t="s">
        <v>262</v>
      </c>
    </row>
    <row r="81" spans="1:3">
      <c r="A81" s="9" t="s">
        <v>169</v>
      </c>
      <c r="B81" s="9" t="s">
        <v>171</v>
      </c>
      <c r="C81" s="33" t="s">
        <v>263</v>
      </c>
    </row>
    <row r="82" spans="1:3">
      <c r="A82" s="9" t="s">
        <v>169</v>
      </c>
      <c r="B82" s="9" t="s">
        <v>171</v>
      </c>
      <c r="C82" s="33" t="s">
        <v>264</v>
      </c>
    </row>
    <row r="83" spans="1:3">
      <c r="A83" s="9" t="s">
        <v>169</v>
      </c>
      <c r="B83" s="9" t="s">
        <v>171</v>
      </c>
      <c r="C83" s="33" t="s">
        <v>265</v>
      </c>
    </row>
    <row r="84" spans="1:3">
      <c r="A84" s="9" t="s">
        <v>169</v>
      </c>
      <c r="B84" s="9" t="s">
        <v>171</v>
      </c>
      <c r="C84" s="33" t="s">
        <v>266</v>
      </c>
    </row>
    <row r="85" spans="1:3">
      <c r="A85" s="9" t="s">
        <v>169</v>
      </c>
      <c r="B85" s="9" t="s">
        <v>171</v>
      </c>
      <c r="C85" s="33" t="s">
        <v>267</v>
      </c>
    </row>
    <row r="88" spans="1:3">
      <c r="A88" s="9" t="s">
        <v>170</v>
      </c>
      <c r="B88" s="9" t="s">
        <v>171</v>
      </c>
      <c r="C88" s="33" t="s">
        <v>268</v>
      </c>
    </row>
    <row r="89" spans="1:3">
      <c r="A89" s="9" t="s">
        <v>170</v>
      </c>
      <c r="B89" s="9" t="s">
        <v>174</v>
      </c>
      <c r="C89" s="33" t="s">
        <v>268</v>
      </c>
    </row>
  </sheetData>
  <sheetProtection sheet="1" objects="1" scenarios="1" formatCells="0" formatColumns="0" formatRows="0"/>
  <phoneticPr fontId="7"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D839A-9CD4-456F-BEEA-DE72E9F2A05A}">
  <sheetPr>
    <tabColor theme="5" tint="-0.499984740745262"/>
  </sheetPr>
  <dimension ref="A1:AW2"/>
  <sheetViews>
    <sheetView zoomScaleNormal="100" workbookViewId="0">
      <pane xSplit="1" ySplit="1" topLeftCell="B2" activePane="bottomRight" state="frozen"/>
      <selection pane="bottomRight" activeCell="A2" sqref="A2"/>
      <selection pane="bottomLeft" activeCell="A2" sqref="A2"/>
      <selection pane="topRight" activeCell="B1" sqref="B1"/>
    </sheetView>
  </sheetViews>
  <sheetFormatPr defaultRowHeight="14.45"/>
  <cols>
    <col min="1" max="1" width="54.125" style="56" customWidth="1"/>
    <col min="2" max="2" width="40.625" style="49" bestFit="1" customWidth="1"/>
    <col min="3" max="3" width="13.125" style="49" bestFit="1" customWidth="1"/>
    <col min="4" max="4" width="90" style="49" bestFit="1" customWidth="1"/>
    <col min="5" max="5" width="20.375" style="153" bestFit="1" customWidth="1"/>
    <col min="6" max="6" width="72" style="77" bestFit="1" customWidth="1"/>
    <col min="7" max="7" width="17.25" style="153" bestFit="1" customWidth="1"/>
    <col min="8" max="8" width="25.625" style="193" bestFit="1" customWidth="1"/>
    <col min="9" max="49" width="8.625" style="49"/>
  </cols>
  <sheetData>
    <row r="1" spans="1:49" s="1" customFormat="1" ht="41.1">
      <c r="A1" s="177" t="s">
        <v>150</v>
      </c>
      <c r="B1" s="177" t="s">
        <v>151</v>
      </c>
      <c r="C1" s="177" t="s">
        <v>152</v>
      </c>
      <c r="D1" s="177" t="s">
        <v>269</v>
      </c>
      <c r="E1" s="178" t="s">
        <v>154</v>
      </c>
      <c r="F1" s="179" t="s">
        <v>155</v>
      </c>
      <c r="G1" s="180" t="s">
        <v>156</v>
      </c>
      <c r="H1" s="177" t="s">
        <v>105</v>
      </c>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row>
    <row r="2" spans="1:49">
      <c r="F2" s="165" t="str" cm="1">
        <f t="array" ref="F2">_xlfn.IFS($C2="Pre and Post", "The number of people who demonstrated positive change from Pre to Post--&gt;", $C2="Post-Only", "The number of people who responded 'agree' or 'strongly agree'--&gt;", $C2="","")</f>
        <v/>
      </c>
      <c r="H2" s="191" t="str">
        <f>IF($E2="","",Table94[[#This Row],[Number of People
(see Instructions to the left)]]/Table94[[#This Row],[Total Responses
(number of people who answered this question)]])</f>
        <v/>
      </c>
    </row>
  </sheetData>
  <sheetProtection formatCells="0" formatColumns="0" formatRows="0" insertColumns="0" insertRows="0" insertHyperlinks="0" deleteColumns="0" deleteRows="0" sort="0" autoFilter="0" pivotTables="0"/>
  <conditionalFormatting sqref="E2:E1048576">
    <cfRule type="expression" dxfId="15" priority="2">
      <formula>$D2&lt;&gt;""</formula>
    </cfRule>
  </conditionalFormatting>
  <conditionalFormatting sqref="G2:G1048576">
    <cfRule type="expression" dxfId="14" priority="3">
      <formula>$E2&lt;&gt;""</formula>
    </cfRule>
  </conditionalFormatting>
  <dataValidations count="3">
    <dataValidation type="custom" allowBlank="1" showInputMessage="1" showErrorMessage="1" errorTitle="Formula Cell" error="Sorry, this cells contains a formula and cannot be edited. " promptTitle="Formula Cell- Do Not Edit" sqref="H2:H1048576" xr:uid="{DEF5E18A-AAA1-47AA-A1EE-E9AAFC01A21B}">
      <formula1>_xlfn.ISFORMULA($H2)</formula1>
    </dataValidation>
    <dataValidation type="list" allowBlank="1" showInputMessage="1" showErrorMessage="1" sqref="C2:C1048576" xr:uid="{63689594-C706-4681-8D70-F5EF82DEE470}">
      <formula1>"Post-Only, Pre and Post"</formula1>
    </dataValidation>
    <dataValidation type="custom" allowBlank="1" showInputMessage="1" showErrorMessage="1" errorTitle="Formula Cell" error="Sorry, this cell contains a formula and cannot be edited. " promptTitle="Formula Cell- Do Not Edit" sqref="F2:F1048576" xr:uid="{6AFAF235-2311-4D45-96B2-DACE08E67BF0}">
      <formula1>_xlfn.ISFORMULA($H2)</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B27392A2-6DF6-45DA-BCE9-32AFEB2E2351}">
          <x14:formula1>
            <xm:f>'DO NOT EDIT Survey Back-end'!$D$5:$H$5</xm:f>
          </x14:formula1>
          <xm:sqref>B2:B1048576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67FFAB15CBF4441937A68ABDA72B211" ma:contentTypeVersion="14" ma:contentTypeDescription="Create a new document." ma:contentTypeScope="" ma:versionID="71394f1a512ec508e5931f930ef0f7d8">
  <xsd:schema xmlns:xsd="http://www.w3.org/2001/XMLSchema" xmlns:xs="http://www.w3.org/2001/XMLSchema" xmlns:p="http://schemas.microsoft.com/office/2006/metadata/properties" xmlns:ns2="207ea42d-e905-4532-a76d-ad8c57f7b47a" xmlns:ns3="5d95185c-a78b-4975-a1dc-e6fe2aca165c" targetNamespace="http://schemas.microsoft.com/office/2006/metadata/properties" ma:root="true" ma:fieldsID="764e8880198770e22ffb3264fb9cd541" ns2:_="" ns3:_="">
    <xsd:import namespace="207ea42d-e905-4532-a76d-ad8c57f7b47a"/>
    <xsd:import namespace="5d95185c-a78b-4975-a1dc-e6fe2aca165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ea42d-e905-4532-a76d-ad8c57f7b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5f233c11-0502-48cc-a55a-f2141d3bdc7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d95185c-a78b-4975-a1dc-e6fe2aca165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ed9bbc0-0d23-4ce9-a3dd-a163659cfd47}" ma:internalName="TaxCatchAll" ma:showField="CatchAllData" ma:web="5d95185c-a78b-4975-a1dc-e6fe2aca165c">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07ea42d-e905-4532-a76d-ad8c57f7b47a">
      <Terms xmlns="http://schemas.microsoft.com/office/infopath/2007/PartnerControls"/>
    </lcf76f155ced4ddcb4097134ff3c332f>
    <TaxCatchAll xmlns="5d95185c-a78b-4975-a1dc-e6fe2aca165c" xsi:nil="true"/>
  </documentManagement>
</p:properties>
</file>

<file path=customXml/itemProps1.xml><?xml version="1.0" encoding="utf-8"?>
<ds:datastoreItem xmlns:ds="http://schemas.openxmlformats.org/officeDocument/2006/customXml" ds:itemID="{6FFE98BF-0C47-471F-9F77-71A8F1CCFDB6}"/>
</file>

<file path=customXml/itemProps2.xml><?xml version="1.0" encoding="utf-8"?>
<ds:datastoreItem xmlns:ds="http://schemas.openxmlformats.org/officeDocument/2006/customXml" ds:itemID="{1F1D5EA6-C32D-436A-B4E7-DBB2B2D4694D}"/>
</file>

<file path=customXml/itemProps3.xml><?xml version="1.0" encoding="utf-8"?>
<ds:datastoreItem xmlns:ds="http://schemas.openxmlformats.org/officeDocument/2006/customXml" ds:itemID="{E366235A-61D5-4BA6-9DCD-81AED059396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Bryna Gibbons</dc:creator>
  <cp:keywords/>
  <dc:description/>
  <cp:lastModifiedBy>communications@fcssaa.org</cp:lastModifiedBy>
  <cp:revision/>
  <dcterms:created xsi:type="dcterms:W3CDTF">2025-10-24T21:19:25Z</dcterms:created>
  <dcterms:modified xsi:type="dcterms:W3CDTF">2025-12-20T04:15:55Z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0x010100A67FFAB15CBF4441937A68ABDA72B211</vt:lpwstr>
  </property>
  <property fmtid="{D5CDD505-2E9C-101B-9397-08002B2CF9AE}" pid="3" name="MediaServiceImageTags">
    <vt:lpwstr/>
  </property>
</Properties>
</file>